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codeName="ThisWorkbook" defaultThemeVersion="124226"/>
  <mc:AlternateContent xmlns:mc="http://schemas.openxmlformats.org/markup-compatibility/2006">
    <mc:Choice Requires="x15">
      <x15ac:absPath xmlns:x15ac="http://schemas.microsoft.com/office/spreadsheetml/2010/11/ac" url="C:\Users\katym\Desktop\"/>
    </mc:Choice>
  </mc:AlternateContent>
  <xr:revisionPtr revIDLastSave="0" documentId="8_{7CA496E2-715C-4B8B-92E5-B028FE65E0DA}" xr6:coauthVersionLast="47" xr6:coauthVersionMax="47" xr10:uidLastSave="{00000000-0000-0000-0000-000000000000}"/>
  <bookViews>
    <workbookView xWindow="3105" yWindow="0" windowWidth="17835" windowHeight="15480" tabRatio="923" firstSheet="7" activeTab="14" xr2:uid="{00000000-000D-0000-FFFF-FFFF00000000}"/>
  </bookViews>
  <sheets>
    <sheet name="Doc q's" sheetId="10" r:id="rId1"/>
    <sheet name="Nurse q's" sheetId="11" r:id="rId2"/>
    <sheet name="ECTA 1" sheetId="1" r:id="rId3"/>
    <sheet name="ECTA 2" sheetId="2" r:id="rId4"/>
    <sheet name="ECTA 4" sheetId="3" r:id="rId5"/>
    <sheet name="ECTA am 5" sheetId="4" r:id="rId6"/>
    <sheet name="ECTA pm 5" sheetId="5" r:id="rId7"/>
    <sheet name="ECTB am 6" sheetId="6" r:id="rId8"/>
    <sheet name="N1 - 7" sheetId="7" r:id="rId9"/>
    <sheet name="N2 -8" sheetId="8" r:id="rId10"/>
    <sheet name="N3 - 9" sheetId="9" r:id="rId11"/>
    <sheet name="Summary" sheetId="12" r:id="rId12"/>
    <sheet name="Comparisons" sheetId="13" r:id="rId13"/>
    <sheet name="GP data" sheetId="14" r:id="rId14"/>
    <sheet name="Nurse data" sheetId="15" r:id="rId15"/>
  </sheets>
  <definedNames>
    <definedName name="_xlnm._FilterDatabase" localSheetId="2" hidden="1">'ECTA 1'!$B$1:$P$52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4" i="12" l="1"/>
  <c r="F104" i="12"/>
  <c r="F103" i="12"/>
  <c r="F105" i="12" s="1"/>
  <c r="F98" i="12"/>
  <c r="F97" i="12"/>
  <c r="F96" i="12"/>
  <c r="F90" i="12"/>
  <c r="J90" i="12" s="1"/>
  <c r="F89" i="12"/>
  <c r="J89" i="12" s="1"/>
  <c r="F83" i="12"/>
  <c r="F82" i="12"/>
  <c r="F84" i="12" s="1"/>
  <c r="F76" i="12"/>
  <c r="F75" i="12"/>
  <c r="F69" i="12"/>
  <c r="F68" i="12"/>
  <c r="F70" i="12" s="1"/>
  <c r="F62" i="12"/>
  <c r="F61" i="12"/>
  <c r="F63" i="12" s="1"/>
  <c r="F55" i="12"/>
  <c r="F54" i="12"/>
  <c r="F56" i="12" s="1"/>
  <c r="F48" i="12"/>
  <c r="J48" i="12" s="1"/>
  <c r="F47" i="12"/>
  <c r="F49" i="12" s="1"/>
  <c r="F26" i="12"/>
  <c r="J26" i="12" s="1"/>
  <c r="F25" i="12"/>
  <c r="F27" i="12" s="1"/>
  <c r="F19" i="12"/>
  <c r="J19" i="12" s="1"/>
  <c r="F18" i="12"/>
  <c r="J18" i="12" s="1"/>
  <c r="F12" i="12"/>
  <c r="J12" i="12" s="1"/>
  <c r="F11" i="12"/>
  <c r="F13" i="12" s="1"/>
  <c r="F5" i="12"/>
  <c r="J5" i="12" s="1"/>
  <c r="F4" i="12"/>
  <c r="F6" i="12" s="1"/>
  <c r="B104" i="12"/>
  <c r="B103" i="12"/>
  <c r="B97" i="12"/>
  <c r="J97" i="12" s="1"/>
  <c r="B96" i="12"/>
  <c r="J96" i="12" s="1"/>
  <c r="B90" i="12"/>
  <c r="B89" i="12"/>
  <c r="B91" i="12" s="1"/>
  <c r="B83" i="12"/>
  <c r="B82" i="12"/>
  <c r="B84" i="12" s="1"/>
  <c r="C90" i="12" s="1"/>
  <c r="B76" i="12"/>
  <c r="B75" i="12"/>
  <c r="B77" i="12" s="1"/>
  <c r="J69" i="12"/>
  <c r="B70" i="12"/>
  <c r="B62" i="12"/>
  <c r="J62" i="12" s="1"/>
  <c r="B61" i="12"/>
  <c r="B63" i="12" s="1"/>
  <c r="B55" i="12"/>
  <c r="B54" i="12"/>
  <c r="B56" i="12" s="1"/>
  <c r="B48" i="12"/>
  <c r="B47" i="12"/>
  <c r="B41" i="12"/>
  <c r="B40" i="12"/>
  <c r="B39" i="12"/>
  <c r="C39" i="12" s="1"/>
  <c r="C8" i="13" s="1"/>
  <c r="B33" i="12"/>
  <c r="B32" i="12"/>
  <c r="B26" i="12"/>
  <c r="B25" i="12"/>
  <c r="B19" i="12"/>
  <c r="B18" i="12"/>
  <c r="B12" i="12"/>
  <c r="B11" i="12"/>
  <c r="J11" i="12" s="1"/>
  <c r="B5" i="12"/>
  <c r="B4" i="12"/>
  <c r="G97" i="12"/>
  <c r="G96" i="12" l="1"/>
  <c r="C21" i="13" s="1"/>
  <c r="J25" i="12"/>
  <c r="J47" i="12"/>
  <c r="F20" i="12"/>
  <c r="F77" i="12"/>
  <c r="J54" i="12"/>
  <c r="J104" i="12"/>
  <c r="J103" i="12"/>
  <c r="B49" i="12"/>
  <c r="C47" i="12" s="1"/>
  <c r="C2" i="13" s="1"/>
  <c r="B98" i="12"/>
  <c r="C96" i="12" s="1"/>
  <c r="C9" i="13" s="1"/>
  <c r="G69" i="12"/>
  <c r="B105" i="12"/>
  <c r="C103" i="12" s="1"/>
  <c r="C10" i="13" s="1"/>
  <c r="J76" i="12"/>
  <c r="J75" i="12"/>
  <c r="J61" i="12"/>
  <c r="J55" i="12"/>
  <c r="J20" i="12"/>
  <c r="K18" i="12" s="1"/>
  <c r="C89" i="12"/>
  <c r="B6" i="12"/>
  <c r="C4" i="12" s="1"/>
  <c r="B42" i="12"/>
  <c r="B34" i="12"/>
  <c r="C33" i="12" s="1"/>
  <c r="B13" i="12"/>
  <c r="B27" i="12"/>
  <c r="C26" i="12" s="1"/>
  <c r="B20" i="12"/>
  <c r="C19" i="12" s="1"/>
  <c r="G12" i="12"/>
  <c r="G11" i="12"/>
  <c r="C5" i="12"/>
  <c r="C62" i="12"/>
  <c r="C76" i="12"/>
  <c r="J98" i="12"/>
  <c r="K96" i="12" s="1"/>
  <c r="G26" i="12"/>
  <c r="G25" i="12"/>
  <c r="J49" i="12"/>
  <c r="K47" i="12" s="1"/>
  <c r="G55" i="12"/>
  <c r="G54" i="12"/>
  <c r="C16" i="13" s="1"/>
  <c r="J63" i="12"/>
  <c r="K61" i="12" s="1"/>
  <c r="J77" i="12"/>
  <c r="K75" i="12" s="1"/>
  <c r="G83" i="12"/>
  <c r="C97" i="12"/>
  <c r="J105" i="12"/>
  <c r="K103" i="12" s="1"/>
  <c r="G4" i="12"/>
  <c r="G5" i="12"/>
  <c r="C12" i="12"/>
  <c r="G19" i="12"/>
  <c r="G18" i="12"/>
  <c r="C40" i="12"/>
  <c r="G48" i="12"/>
  <c r="C55" i="12"/>
  <c r="C61" i="12"/>
  <c r="C7" i="13" s="1"/>
  <c r="G62" i="12"/>
  <c r="J68" i="12"/>
  <c r="C69" i="12"/>
  <c r="C75" i="12"/>
  <c r="C6" i="13" s="1"/>
  <c r="G75" i="12"/>
  <c r="C18" i="13" s="1"/>
  <c r="G76" i="12"/>
  <c r="J82" i="12"/>
  <c r="J83" i="12"/>
  <c r="C82" i="12"/>
  <c r="C3" i="13" s="1"/>
  <c r="G104" i="12"/>
  <c r="G103" i="12"/>
  <c r="C22" i="13" s="1"/>
  <c r="G68" i="12"/>
  <c r="C17" i="13" s="1"/>
  <c r="G82" i="12"/>
  <c r="C15" i="13" s="1"/>
  <c r="C104" i="12" l="1"/>
  <c r="C48" i="12"/>
  <c r="C18" i="12"/>
  <c r="K97" i="12"/>
  <c r="C32" i="12"/>
  <c r="K104" i="12"/>
  <c r="K76" i="12"/>
  <c r="K48" i="12"/>
  <c r="K62" i="12"/>
  <c r="K19" i="12"/>
  <c r="G47" i="12"/>
  <c r="C14" i="13" s="1"/>
  <c r="J6" i="12"/>
  <c r="K5" i="12" s="1"/>
  <c r="K26" i="12"/>
  <c r="C83" i="12"/>
  <c r="C68" i="12"/>
  <c r="C5" i="13" s="1"/>
  <c r="C54" i="12"/>
  <c r="C4" i="13" s="1"/>
  <c r="C25" i="12"/>
  <c r="C11" i="12"/>
  <c r="J13" i="12"/>
  <c r="K12" i="12" s="1"/>
  <c r="J84" i="12"/>
  <c r="K82" i="12" s="1"/>
  <c r="G61" i="12"/>
  <c r="C19" i="13" s="1"/>
  <c r="J70" i="12"/>
  <c r="K69" i="12" s="1"/>
  <c r="J56" i="12"/>
  <c r="K55" i="12" s="1"/>
  <c r="J27" i="12"/>
  <c r="K25" i="12" s="1"/>
  <c r="K83" i="12" l="1"/>
  <c r="K54" i="12"/>
  <c r="K68" i="12"/>
  <c r="K4" i="12"/>
  <c r="K11" i="12"/>
  <c r="K90" i="12"/>
  <c r="K91" i="12"/>
  <c r="J91" i="12"/>
  <c r="K89" i="12"/>
  <c r="G89" i="12"/>
  <c r="F91" i="12"/>
  <c r="G90" i="12"/>
</calcChain>
</file>

<file path=xl/sharedStrings.xml><?xml version="1.0" encoding="utf-8"?>
<sst xmlns="http://schemas.openxmlformats.org/spreadsheetml/2006/main" count="2709" uniqueCount="379">
  <si>
    <t xml:space="preserve">Question </t>
  </si>
  <si>
    <t>Comments</t>
  </si>
  <si>
    <t>A1</t>
  </si>
  <si>
    <t>Y</t>
  </si>
  <si>
    <t>A2</t>
  </si>
  <si>
    <t>A3</t>
  </si>
  <si>
    <t>X</t>
  </si>
  <si>
    <t>A4</t>
  </si>
  <si>
    <t>A5</t>
  </si>
  <si>
    <t>A6</t>
  </si>
  <si>
    <t>N/A</t>
  </si>
  <si>
    <t>A7</t>
  </si>
  <si>
    <t>A8</t>
  </si>
  <si>
    <t>A9</t>
  </si>
  <si>
    <t>A10</t>
  </si>
  <si>
    <t>N</t>
  </si>
  <si>
    <t>A11</t>
  </si>
  <si>
    <t>A12</t>
  </si>
  <si>
    <t>A13</t>
  </si>
  <si>
    <t>A14</t>
  </si>
  <si>
    <t>A15</t>
  </si>
  <si>
    <t>A16</t>
  </si>
  <si>
    <t>A17</t>
  </si>
  <si>
    <t>A18</t>
  </si>
  <si>
    <t>A19</t>
  </si>
  <si>
    <t>A20</t>
  </si>
  <si>
    <t>A21</t>
  </si>
  <si>
    <t>A22</t>
  </si>
  <si>
    <t>A23</t>
  </si>
  <si>
    <t>A24</t>
  </si>
  <si>
    <t>A25</t>
  </si>
  <si>
    <t>A26</t>
  </si>
  <si>
    <t>A27</t>
  </si>
  <si>
    <t>A28</t>
  </si>
  <si>
    <t>A29</t>
  </si>
  <si>
    <t>A30</t>
  </si>
  <si>
    <t>A31</t>
  </si>
  <si>
    <t>A32</t>
  </si>
  <si>
    <t>A33</t>
  </si>
  <si>
    <t>A34</t>
  </si>
  <si>
    <t>A35</t>
  </si>
  <si>
    <t>A36</t>
  </si>
  <si>
    <t>A37</t>
  </si>
  <si>
    <t>A38</t>
  </si>
  <si>
    <t>A39</t>
  </si>
  <si>
    <t xml:space="preserve">      X</t>
  </si>
  <si>
    <t xml:space="preserve">     Y</t>
  </si>
  <si>
    <t>y</t>
  </si>
  <si>
    <t xml:space="preserve">    X</t>
  </si>
  <si>
    <t>n</t>
  </si>
  <si>
    <t>x</t>
  </si>
  <si>
    <t>4.6.17</t>
  </si>
  <si>
    <t>1</t>
  </si>
  <si>
    <t>2</t>
  </si>
  <si>
    <t>3</t>
  </si>
  <si>
    <t>4</t>
  </si>
  <si>
    <t>5</t>
  </si>
  <si>
    <t>6</t>
  </si>
  <si>
    <t>7</t>
  </si>
  <si>
    <t>8</t>
  </si>
  <si>
    <t>9</t>
  </si>
  <si>
    <t>10</t>
  </si>
  <si>
    <t>11</t>
  </si>
  <si>
    <t>12</t>
  </si>
  <si>
    <t>13</t>
  </si>
  <si>
    <t>14</t>
  </si>
  <si>
    <t>15</t>
  </si>
  <si>
    <t>B1</t>
  </si>
  <si>
    <t>yes</t>
  </si>
  <si>
    <t>n/a</t>
  </si>
  <si>
    <t>B2</t>
  </si>
  <si>
    <t>no</t>
  </si>
  <si>
    <t>B3</t>
  </si>
  <si>
    <t>went to ansaphone</t>
  </si>
  <si>
    <t>B4</t>
  </si>
  <si>
    <t>B5</t>
  </si>
  <si>
    <t>care navigated elsewhere</t>
  </si>
  <si>
    <t>B6</t>
  </si>
  <si>
    <t>just wanted Med3</t>
  </si>
  <si>
    <t>B7</t>
  </si>
  <si>
    <t>declined to answer - unwell</t>
  </si>
  <si>
    <t>B8</t>
  </si>
  <si>
    <t>B9</t>
  </si>
  <si>
    <t>no answer to call</t>
  </si>
  <si>
    <t>B10</t>
  </si>
  <si>
    <t>B11</t>
  </si>
  <si>
    <t>very good care</t>
  </si>
  <si>
    <t>B12</t>
  </si>
  <si>
    <t>B13</t>
  </si>
  <si>
    <t>B14</t>
  </si>
  <si>
    <t>because the  surgery would get to crowded</t>
  </si>
  <si>
    <t>B15</t>
  </si>
  <si>
    <t>B16</t>
  </si>
  <si>
    <t>B17</t>
  </si>
  <si>
    <t>B18</t>
  </si>
  <si>
    <t>B19</t>
  </si>
  <si>
    <t>B20</t>
  </si>
  <si>
    <t>B21</t>
  </si>
  <si>
    <t>B22</t>
  </si>
  <si>
    <t>B23</t>
  </si>
  <si>
    <t>B24</t>
  </si>
  <si>
    <t>B25</t>
  </si>
  <si>
    <t>B26</t>
  </si>
  <si>
    <t>B27</t>
  </si>
  <si>
    <t>B28</t>
  </si>
  <si>
    <t>B29</t>
  </si>
  <si>
    <t>B30</t>
  </si>
  <si>
    <t>B31</t>
  </si>
  <si>
    <t>B32</t>
  </si>
  <si>
    <t>B33</t>
  </si>
  <si>
    <t>B34</t>
  </si>
  <si>
    <t>B35</t>
  </si>
  <si>
    <t>B36</t>
  </si>
  <si>
    <t>B37</t>
  </si>
  <si>
    <t>B38</t>
  </si>
  <si>
    <t>4.6.18</t>
  </si>
  <si>
    <t>Declined</t>
  </si>
  <si>
    <t>-</t>
  </si>
  <si>
    <t>Not always</t>
  </si>
  <si>
    <t>Not had yet</t>
  </si>
  <si>
    <t>Not sure</t>
  </si>
  <si>
    <t>Is waiting for appointment having spoken to a Dr on the phone</t>
  </si>
  <si>
    <t>5.6.18</t>
  </si>
  <si>
    <t>Y/N</t>
  </si>
  <si>
    <t xml:space="preserve">Sometimes great. Routine difficult. </t>
  </si>
  <si>
    <t xml:space="preserve">In Spain on holiday. </t>
  </si>
  <si>
    <t xml:space="preserve">Fantastic. </t>
  </si>
  <si>
    <t>Mum completed survey. Present.</t>
  </si>
  <si>
    <t xml:space="preserve">Sometimes good. </t>
  </si>
  <si>
    <t>6.6.18</t>
  </si>
  <si>
    <t xml:space="preserve">Mum completed. </t>
  </si>
  <si>
    <t xml:space="preserve">Not a good time. </t>
  </si>
  <si>
    <t>At work.</t>
  </si>
  <si>
    <t>Dad took call. Can not complete.</t>
  </si>
  <si>
    <t xml:space="preserve">Already completed for today. </t>
  </si>
  <si>
    <t xml:space="preserve">Mum unable to at this time. </t>
  </si>
  <si>
    <t>On holiday.</t>
  </si>
  <si>
    <t>Mum completed survey.</t>
  </si>
  <si>
    <t>A40</t>
  </si>
  <si>
    <t>Generally pleased.  Better experience this time than last</t>
  </si>
  <si>
    <t>refused</t>
  </si>
  <si>
    <t xml:space="preserve">N </t>
  </si>
  <si>
    <t>Improved so much recently.  Patient of 30 years</t>
  </si>
  <si>
    <t>Generally happy with service</t>
  </si>
  <si>
    <t>Nurse</t>
  </si>
  <si>
    <t>N1</t>
  </si>
  <si>
    <t>Depends on Receptionist.  95% good.  Recommended to brother</t>
  </si>
  <si>
    <t>N2</t>
  </si>
  <si>
    <t>N3</t>
  </si>
  <si>
    <t>N4</t>
  </si>
  <si>
    <t>N5</t>
  </si>
  <si>
    <t>Is a diabetic &amp; is always fitted in when requests it.</t>
  </si>
  <si>
    <t>N6</t>
  </si>
  <si>
    <t>Very satisfied with surgery &amp; feels it has improved recently.  Regularly sees Diabetic Nurse</t>
  </si>
  <si>
    <t>N7</t>
  </si>
  <si>
    <t>N8</t>
  </si>
  <si>
    <t>N9</t>
  </si>
  <si>
    <t>N10</t>
  </si>
  <si>
    <t>N11</t>
  </si>
  <si>
    <t>N12</t>
  </si>
  <si>
    <t>N13</t>
  </si>
  <si>
    <t>N14</t>
  </si>
  <si>
    <t>Experience good most of the time.  Good on this occasion</t>
  </si>
  <si>
    <t>N15</t>
  </si>
  <si>
    <t>Have to wait too long before seeing a Doctor</t>
  </si>
  <si>
    <t>N16</t>
  </si>
  <si>
    <t>N17</t>
  </si>
  <si>
    <t>Not good anytime and hopes it will improve</t>
  </si>
  <si>
    <t>N18</t>
  </si>
  <si>
    <t>Would recommend now but not a year ago</t>
  </si>
  <si>
    <t>N19</t>
  </si>
  <si>
    <t>N20</t>
  </si>
  <si>
    <t>N21</t>
  </si>
  <si>
    <t>N22</t>
  </si>
  <si>
    <t>N23</t>
  </si>
  <si>
    <t>N24</t>
  </si>
  <si>
    <t>N25</t>
  </si>
  <si>
    <t>N26</t>
  </si>
  <si>
    <t>N27</t>
  </si>
  <si>
    <t>N28</t>
  </si>
  <si>
    <t>N29</t>
  </si>
  <si>
    <t>N30</t>
  </si>
  <si>
    <t>N31</t>
  </si>
  <si>
    <t>N32</t>
  </si>
  <si>
    <t>N33</t>
  </si>
  <si>
    <t>N34</t>
  </si>
  <si>
    <t>N35</t>
  </si>
  <si>
    <t>N36</t>
  </si>
  <si>
    <t>N37</t>
  </si>
  <si>
    <t>No complaints about surgery however regards recommendation - senses overcrowding and would let someone make their own mind up</t>
  </si>
  <si>
    <t>N38</t>
  </si>
  <si>
    <t>N39</t>
  </si>
  <si>
    <t>N40</t>
  </si>
  <si>
    <t>N41</t>
  </si>
  <si>
    <t>Difficult usually to get an appointment &amp; especially with particular doctors.  Booking system is inadequate</t>
  </si>
  <si>
    <t>N42</t>
  </si>
  <si>
    <t>N43</t>
  </si>
  <si>
    <t>N44</t>
  </si>
  <si>
    <t>N45</t>
  </si>
  <si>
    <t>No to recommends as knows we are overcrowded.  No complaints medically.  Normal appointment making moans</t>
  </si>
  <si>
    <t>N46</t>
  </si>
  <si>
    <t>Wouldn't get involved re: recommending.  Waiting 30/60 mins for reception to answer - making appointments again a bone of contention</t>
  </si>
  <si>
    <t>N47</t>
  </si>
  <si>
    <t>N48</t>
  </si>
  <si>
    <t>Would prefer to see own GP</t>
  </si>
  <si>
    <t>N49</t>
  </si>
  <si>
    <t>It's reasonable</t>
  </si>
  <si>
    <t>N50</t>
  </si>
  <si>
    <t>N51</t>
  </si>
  <si>
    <t>Unhappy surgery won't update/change her name on system without passport proof &amp; feels she should have a review with a GP</t>
  </si>
  <si>
    <t>N52</t>
  </si>
  <si>
    <t>N53</t>
  </si>
  <si>
    <t>N54</t>
  </si>
  <si>
    <t>14.5.18</t>
  </si>
  <si>
    <t>U1</t>
  </si>
  <si>
    <t>Patient already called on Survey 7 for app 14 May</t>
  </si>
  <si>
    <t>U2</t>
  </si>
  <si>
    <t>U3</t>
  </si>
  <si>
    <t>Cannot get through on phone</t>
  </si>
  <si>
    <t>U4</t>
  </si>
  <si>
    <t>U5</t>
  </si>
  <si>
    <t>U6</t>
  </si>
  <si>
    <t>U7</t>
  </si>
  <si>
    <t>U8</t>
  </si>
  <si>
    <t>U9</t>
  </si>
  <si>
    <t>U10</t>
  </si>
  <si>
    <t>Receptionist told patient to fast before test.  Nurse said diabetics should not fast</t>
  </si>
  <si>
    <t>U11</t>
  </si>
  <si>
    <t>U12</t>
  </si>
  <si>
    <t>U13</t>
  </si>
  <si>
    <t>U14</t>
  </si>
  <si>
    <t>U15</t>
  </si>
  <si>
    <t>U16</t>
  </si>
  <si>
    <t>U17</t>
  </si>
  <si>
    <t>Nurses have better social skills.  Complaint already lodged against Dr.  Pharmacy is rubbish</t>
  </si>
  <si>
    <t>U18</t>
  </si>
  <si>
    <t>U19</t>
  </si>
  <si>
    <t>U20</t>
  </si>
  <si>
    <t>U21</t>
  </si>
  <si>
    <t>U22</t>
  </si>
  <si>
    <t>U23</t>
  </si>
  <si>
    <t>U24</t>
  </si>
  <si>
    <t>U25</t>
  </si>
  <si>
    <t>Excellent experience with surgery</t>
  </si>
  <si>
    <t>U26</t>
  </si>
  <si>
    <t>U27</t>
  </si>
  <si>
    <t>U28</t>
  </si>
  <si>
    <t>U29</t>
  </si>
  <si>
    <t>U30</t>
  </si>
  <si>
    <t>U31</t>
  </si>
  <si>
    <t>U32</t>
  </si>
  <si>
    <t>Question 4 N/A as booked on-line</t>
  </si>
  <si>
    <t>U33</t>
  </si>
  <si>
    <t>U34</t>
  </si>
  <si>
    <t>U35</t>
  </si>
  <si>
    <t>Brilliant Nurses</t>
  </si>
  <si>
    <t>U36</t>
  </si>
  <si>
    <t>U37</t>
  </si>
  <si>
    <t>U38</t>
  </si>
  <si>
    <t>U39</t>
  </si>
  <si>
    <t>U40</t>
  </si>
  <si>
    <t>Did not look at records &amp; ignored treatment given  Last Mondays appointment recalled only</t>
  </si>
  <si>
    <t>U41</t>
  </si>
  <si>
    <t>U42</t>
  </si>
  <si>
    <t>U43</t>
  </si>
  <si>
    <t>U44</t>
  </si>
  <si>
    <t>U45</t>
  </si>
  <si>
    <t>U46</t>
  </si>
  <si>
    <t>U47</t>
  </si>
  <si>
    <t>U48</t>
  </si>
  <si>
    <t>U49</t>
  </si>
  <si>
    <t>U50</t>
  </si>
  <si>
    <t>Pharmacy is poor re: waiting time &amp; stocks</t>
  </si>
  <si>
    <t>U51</t>
  </si>
  <si>
    <t>U52</t>
  </si>
  <si>
    <t>U53</t>
  </si>
  <si>
    <t>U54</t>
  </si>
  <si>
    <t>Too long on the phone.  More confidence than Doctors.  Chemist is terrible</t>
  </si>
  <si>
    <t>U55</t>
  </si>
  <si>
    <t>U56</t>
  </si>
  <si>
    <t>U57</t>
  </si>
  <si>
    <t>U58</t>
  </si>
  <si>
    <t>Question 7 No as patient states she was herself late.</t>
  </si>
  <si>
    <t>U59</t>
  </si>
  <si>
    <t>U60</t>
  </si>
  <si>
    <t>U61</t>
  </si>
  <si>
    <t>U62</t>
  </si>
  <si>
    <t>Staff good but too busy to get appointment.  Mixed messsages re: diet from different Nurses.</t>
  </si>
  <si>
    <t>U63</t>
  </si>
  <si>
    <t>15.5.18</t>
  </si>
  <si>
    <t>None - very happy</t>
  </si>
  <si>
    <t>Was referred to Vicky who arranged treatment at hospital.  Not confident that the nurses check computer first to update themselves with his hospital notes.  Couldn't recommend surgery at present knowing it's overstretched</t>
  </si>
  <si>
    <t>Experience always very good</t>
  </si>
  <si>
    <t>Carer answered phone for patient</t>
  </si>
  <si>
    <t>Definatley wouldn't recommend as difficulties in making appointments are leading  her to consider a different surgery.  However did say about 6 times "Clare was amazing -without a doubt a wonderful person"</t>
  </si>
  <si>
    <t>Previous terrible experiences with surgery but nothing bad this time</t>
  </si>
  <si>
    <t>Too difficult to get in to see a Dr.</t>
  </si>
  <si>
    <t>Made 60 calls to get through &amp; then put on hold for 10 mins to get an appointment.  Prescription altered but not repeat prescription</t>
  </si>
  <si>
    <t>Duplicate of patient U18</t>
  </si>
  <si>
    <t>Problems with repeat prescription not being done.  Paper &amp; electronic to Boots?</t>
  </si>
  <si>
    <t>Glad I rang.  Excellent especially Dr Howseman - life saver. Nothing but compliments except prescription side.</t>
  </si>
  <si>
    <t>Good medical staff however not happy with appointment times - can be over an hour of your life.</t>
  </si>
  <si>
    <t>Would want continuity of Doctor.  Self check in</t>
  </si>
  <si>
    <t xml:space="preserve">Kim is as good as gold but appointment making is appalling.  Want more continuity of Dr as well </t>
  </si>
  <si>
    <t>Can never get an appointment to see a Doctor.  Keeps falling down.</t>
  </si>
  <si>
    <t>Self check in. Seen on time, curteous staff.  Seen over 4 weeks.  Good experience</t>
  </si>
  <si>
    <t>Have already recommended</t>
  </si>
  <si>
    <t>Always really good to us</t>
  </si>
  <si>
    <t>Would prefer regular Doctor for continuity.  Recently widowed</t>
  </si>
  <si>
    <t xml:space="preserve">No complete review done - it could have been more comprehensive.  Thinks it's improving but there are time issues </t>
  </si>
  <si>
    <t>Duplicate of patient U13</t>
  </si>
  <si>
    <t>Self check in so unable to comment on Receptionists</t>
  </si>
  <si>
    <t>Sarah is a wonderful nurse and consistency of seeing her all the time is good.  Changed from what it used to be a year ago when rubbish - was hard to get through and then get an appointment.  Very happy now.</t>
  </si>
  <si>
    <t>U64</t>
  </si>
  <si>
    <t>U65</t>
  </si>
  <si>
    <t>U66</t>
  </si>
  <si>
    <t>Booking appointments has been a problem in the past - ages ringing through and then getting an appointment.  Husband had problems with prescriptions - had to wait ages in Chemist and they didn't always get it right so has swopped to Sainsburys</t>
  </si>
  <si>
    <t>U67</t>
  </si>
  <si>
    <t>U68</t>
  </si>
  <si>
    <t>U69</t>
  </si>
  <si>
    <t>U70</t>
  </si>
  <si>
    <t>11.6.18</t>
  </si>
  <si>
    <t>Total No. of Yes</t>
  </si>
  <si>
    <t>Total No. of No</t>
  </si>
  <si>
    <t>Total No. of N/A</t>
  </si>
  <si>
    <t>Questions for Dr's /ECT</t>
  </si>
  <si>
    <t>Question 1: Did you get an appointment or speak to someone last time you tried?</t>
  </si>
  <si>
    <t>Question 2: Was the experience of making the appointment good?</t>
  </si>
  <si>
    <t>Question 3: Was the last appointment convenient for you?</t>
  </si>
  <si>
    <t>Question 4: Did you find the receptionists helpful?</t>
  </si>
  <si>
    <t>Question 5: Do you ask to see a particular doctor?</t>
  </si>
  <si>
    <t>Question 6: Do you usually get to see or speak to that Dr?</t>
  </si>
  <si>
    <t>Question 7: Were you seen within 15 minutes of your appointment time?</t>
  </si>
  <si>
    <t>Question 8: Do you feel the Dr was good at listening to you?</t>
  </si>
  <si>
    <t>Question 9: Do you feel the Dr you spoke to treated you with care or concern?</t>
  </si>
  <si>
    <t>Question 10: Do you feel that the Dr you saw / spoke to explained what they were going to do?</t>
  </si>
  <si>
    <t>Question 11: Do you feel that the Dr that you saw / spoke to was good at involving you in descisions about your care?</t>
  </si>
  <si>
    <t>Question 12: Did you have confidence / trust in the Dr that you saw/spoke to?</t>
  </si>
  <si>
    <t>Question 13: Did you feel you had enough time?</t>
  </si>
  <si>
    <t>Question 14: Would you describe your overall experience at the surgery as good?</t>
  </si>
  <si>
    <t>Question 15: Would you recommend this surgery to someone new to the area?</t>
  </si>
  <si>
    <t xml:space="preserve">Questions for Nurses </t>
  </si>
  <si>
    <t>Question 8: Do you feel the Nurse was good at listening to you?</t>
  </si>
  <si>
    <t>Question 9: Do you feel the Nurse you spoke to treated you with care or concern?</t>
  </si>
  <si>
    <t>Question 10: Do you feel that the Nurse you saw explained what they were going to do?</t>
  </si>
  <si>
    <t>Question 11: Do you feel that the Nurse you saw was good at involving you in descisions about your care?</t>
  </si>
  <si>
    <t>Question 12: Did you have confidence / trust in the Nurse that you saw?</t>
  </si>
  <si>
    <t>GP</t>
  </si>
  <si>
    <t>%</t>
  </si>
  <si>
    <t>Practice Total</t>
  </si>
  <si>
    <t>Yes</t>
  </si>
  <si>
    <t>No</t>
  </si>
  <si>
    <t>Total responses</t>
  </si>
  <si>
    <t>GP ONLY</t>
  </si>
  <si>
    <t>Question 6: Do you usually get to see or speak to them?</t>
  </si>
  <si>
    <t>NURSE</t>
  </si>
  <si>
    <t>Question 8: Do you feel the clinician was good at listening to you?</t>
  </si>
  <si>
    <t>Question 9: Do you feel the clinician you spoke to treated you with care or concern?</t>
  </si>
  <si>
    <t>Question 10: Do you feel that the clinician you saw / spoke to explained what they were going to do?</t>
  </si>
  <si>
    <t>Question 11: Do you feel that the clinician that you saw / spoke to was good at involving you in descisions about your care?</t>
  </si>
  <si>
    <t>Question 12: Did you have confidence / trust in the clinician that you saw?</t>
  </si>
  <si>
    <t>GP DATA</t>
  </si>
  <si>
    <t>Appointment wait &lt;15 min</t>
  </si>
  <si>
    <t>Confidence in clinician</t>
  </si>
  <si>
    <t>Good at listening</t>
  </si>
  <si>
    <t>Good at explaining</t>
  </si>
  <si>
    <t>Good at involving in descisions</t>
  </si>
  <si>
    <t>Treated with care &amp; concern</t>
  </si>
  <si>
    <t>See or speak to preferred GP</t>
  </si>
  <si>
    <t>Overall experience of surgery good</t>
  </si>
  <si>
    <t>Recommend to someone new to area</t>
  </si>
  <si>
    <t>Practice Survey 2017</t>
  </si>
  <si>
    <t>Practice Survey 2018</t>
  </si>
  <si>
    <t>NURSE DATA</t>
  </si>
  <si>
    <t>Gave enough time</t>
  </si>
  <si>
    <t xml:space="preserve">GP results have continued to improve on last years survey </t>
  </si>
  <si>
    <t xml:space="preserve">Only 5 patients stated that they request a particular GP -3 said that they couldn't speak to the particular gp, 2 said they could. All other patients that were asked were happy to see anyone. </t>
  </si>
  <si>
    <t xml:space="preserve">Nurses results are slighty down on last year but still has high patient satisfaction. </t>
  </si>
  <si>
    <t xml:space="preserve">The survey was carried out during a time of high nurse sickness which had an impact on appointment availability.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</si>
</sst>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Calibri"/>
      <family val="2"/>
      <scheme val="minor"/>
    </font>
    <font>
      <b/>
      <sz val="11"/>
      <color theme="1"/>
      <name val="Calibri"/>
      <family val="2"/>
      <scheme val="minor"/>
    </font>
    <font>
      <sz val="11"/>
      <color rgb="FFFF0000"/>
      <name val="Calibri"/>
      <family val="2"/>
      <scheme val="minor"/>
    </font>
    <font>
      <b/>
      <sz val="11"/>
      <name val="Calibri"/>
      <family val="2"/>
      <scheme val="minor"/>
    </font>
    <font>
      <sz val="12"/>
      <color theme="1"/>
      <name val="Calibri"/>
      <family val="2"/>
      <scheme val="minor"/>
    </font>
  </fonts>
  <fills count="11">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2DCDB"/>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FFF99"/>
        <bgColor indexed="64"/>
      </patternFill>
    </fill>
    <fill>
      <patternFill patternType="solid">
        <fgColor rgb="FFFF6600"/>
        <bgColor indexed="64"/>
      </patternFill>
    </fill>
    <fill>
      <patternFill patternType="solid">
        <fgColor theme="9" tint="0.39997558519241921"/>
        <bgColor indexed="64"/>
      </patternFill>
    </fill>
  </fills>
  <borders count="1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78">
    <xf numFmtId="0" fontId="0" fillId="0" borderId="0" xfId="0"/>
    <xf numFmtId="0" fontId="0" fillId="0" borderId="0" xfId="0"/>
    <xf numFmtId="0" fontId="0" fillId="0" borderId="1" xfId="0" applyBorder="1"/>
    <xf numFmtId="0" fontId="0" fillId="0" borderId="2" xfId="0" applyBorder="1"/>
    <xf numFmtId="0" fontId="0" fillId="0" borderId="0" xfId="0" applyAlignment="1">
      <alignment horizontal="center"/>
    </xf>
    <xf numFmtId="0" fontId="0" fillId="0" borderId="0" xfId="0" applyBorder="1"/>
    <xf numFmtId="0" fontId="0" fillId="0" borderId="0" xfId="0" applyAlignment="1">
      <alignment horizontal="left"/>
    </xf>
    <xf numFmtId="0" fontId="0" fillId="0" borderId="0" xfId="0" applyAlignment="1">
      <alignment horizontal="center" wrapText="1"/>
    </xf>
    <xf numFmtId="0" fontId="1" fillId="0" borderId="4" xfId="0" applyFont="1" applyBorder="1" applyAlignment="1">
      <alignment horizontal="center"/>
    </xf>
    <xf numFmtId="0" fontId="0" fillId="0" borderId="0" xfId="0"/>
    <xf numFmtId="0" fontId="0" fillId="0" borderId="2" xfId="0" applyBorder="1"/>
    <xf numFmtId="0" fontId="0" fillId="0" borderId="0" xfId="0" applyAlignment="1">
      <alignment horizontal="center"/>
    </xf>
    <xf numFmtId="0" fontId="0" fillId="0" borderId="0" xfId="0" applyBorder="1"/>
    <xf numFmtId="0" fontId="0" fillId="0" borderId="3" xfId="0" applyBorder="1"/>
    <xf numFmtId="0" fontId="0" fillId="0" borderId="4" xfId="0" applyBorder="1"/>
    <xf numFmtId="0" fontId="0" fillId="0" borderId="4" xfId="0" applyBorder="1" applyAlignment="1">
      <alignment horizontal="center"/>
    </xf>
    <xf numFmtId="0" fontId="0" fillId="0" borderId="4" xfId="0" applyBorder="1" applyAlignment="1">
      <alignment horizontal="center" wrapText="1"/>
    </xf>
    <xf numFmtId="0" fontId="0" fillId="2" borderId="4" xfId="0" applyFill="1" applyBorder="1"/>
    <xf numFmtId="0" fontId="0" fillId="0" borderId="5" xfId="0" applyBorder="1" applyAlignment="1">
      <alignment horizontal="center"/>
    </xf>
    <xf numFmtId="0" fontId="1" fillId="0" borderId="4" xfId="0" applyFont="1" applyBorder="1"/>
    <xf numFmtId="0" fontId="0" fillId="0" borderId="4" xfId="0" applyFont="1" applyBorder="1" applyAlignment="1">
      <alignment horizontal="center"/>
    </xf>
    <xf numFmtId="0" fontId="0" fillId="0" borderId="4" xfId="0" applyFont="1" applyBorder="1"/>
    <xf numFmtId="0" fontId="0" fillId="0" borderId="4" xfId="0" applyFont="1" applyBorder="1" applyAlignment="1">
      <alignment horizontal="center" wrapText="1"/>
    </xf>
    <xf numFmtId="0" fontId="0" fillId="0" borderId="4" xfId="0" applyFont="1" applyBorder="1" applyAlignment="1">
      <alignment wrapText="1"/>
    </xf>
    <xf numFmtId="0" fontId="0" fillId="0" borderId="6" xfId="0" applyBorder="1"/>
    <xf numFmtId="0" fontId="0" fillId="0" borderId="6" xfId="0" applyFont="1" applyBorder="1" applyAlignment="1">
      <alignment horizontal="center"/>
    </xf>
    <xf numFmtId="0" fontId="0" fillId="0" borderId="6" xfId="0" applyFont="1" applyBorder="1"/>
    <xf numFmtId="0" fontId="0" fillId="0" borderId="4" xfId="0" applyFill="1" applyBorder="1"/>
    <xf numFmtId="0" fontId="1" fillId="0" borderId="0" xfId="0" applyFont="1" applyAlignment="1">
      <alignment horizontal="center"/>
    </xf>
    <xf numFmtId="0" fontId="0" fillId="2" borderId="0" xfId="0" applyFill="1" applyBorder="1"/>
    <xf numFmtId="0" fontId="0" fillId="2" borderId="0" xfId="0" applyFill="1" applyAlignment="1">
      <alignment horizontal="left"/>
    </xf>
    <xf numFmtId="0" fontId="0" fillId="2" borderId="2" xfId="0" applyFill="1" applyBorder="1"/>
    <xf numFmtId="0" fontId="0" fillId="0" borderId="7" xfId="0" applyBorder="1" applyAlignment="1">
      <alignment horizontal="center"/>
    </xf>
    <xf numFmtId="0" fontId="0" fillId="0" borderId="4" xfId="0" applyBorder="1" applyAlignment="1">
      <alignment wrapText="1"/>
    </xf>
    <xf numFmtId="0" fontId="1" fillId="3" borderId="4" xfId="0" applyFont="1" applyFill="1" applyBorder="1"/>
    <xf numFmtId="0" fontId="0" fillId="3" borderId="4" xfId="0" applyFill="1" applyBorder="1" applyAlignment="1">
      <alignment horizontal="center"/>
    </xf>
    <xf numFmtId="0" fontId="0" fillId="0" borderId="4" xfId="0" applyBorder="1" applyAlignment="1">
      <alignment horizontal="left"/>
    </xf>
    <xf numFmtId="0" fontId="0" fillId="0" borderId="4" xfId="0" applyBorder="1" applyAlignment="1">
      <alignment horizontal="left" wrapText="1"/>
    </xf>
    <xf numFmtId="0" fontId="3" fillId="2" borderId="0" xfId="0" applyFont="1" applyFill="1"/>
    <xf numFmtId="0" fontId="0" fillId="0" borderId="4" xfId="0" quotePrefix="1" applyBorder="1" applyAlignment="1">
      <alignment horizontal="center"/>
    </xf>
    <xf numFmtId="0" fontId="0" fillId="0" borderId="8" xfId="0" applyBorder="1" applyAlignment="1"/>
    <xf numFmtId="0" fontId="0" fillId="0" borderId="7" xfId="0" applyBorder="1" applyAlignment="1"/>
    <xf numFmtId="0" fontId="1" fillId="0" borderId="0" xfId="0" applyFont="1" applyBorder="1"/>
    <xf numFmtId="0" fontId="0" fillId="0" borderId="0" xfId="0" applyBorder="1" applyAlignment="1">
      <alignment horizontal="center"/>
    </xf>
    <xf numFmtId="0" fontId="0" fillId="0" borderId="0" xfId="0" applyBorder="1" applyAlignment="1">
      <alignment horizontal="left"/>
    </xf>
    <xf numFmtId="0" fontId="2" fillId="0" borderId="0" xfId="0" applyFont="1" applyFill="1"/>
    <xf numFmtId="0" fontId="0" fillId="4" borderId="0" xfId="0" applyFill="1"/>
    <xf numFmtId="0" fontId="0" fillId="5" borderId="0" xfId="0" applyFill="1"/>
    <xf numFmtId="0" fontId="1" fillId="0" borderId="0" xfId="0" applyFont="1"/>
    <xf numFmtId="0" fontId="4" fillId="4" borderId="0" xfId="0" applyFont="1" applyFill="1"/>
    <xf numFmtId="0" fontId="4" fillId="5" borderId="0" xfId="0" applyFont="1" applyFill="1"/>
    <xf numFmtId="0" fontId="4" fillId="0" borderId="0" xfId="0" applyFont="1"/>
    <xf numFmtId="0" fontId="0" fillId="0" borderId="0" xfId="0" applyFill="1" applyBorder="1"/>
    <xf numFmtId="0" fontId="0" fillId="6" borderId="4" xfId="0" quotePrefix="1" applyFont="1" applyFill="1" applyBorder="1" applyAlignment="1">
      <alignment horizontal="center"/>
    </xf>
    <xf numFmtId="0" fontId="0" fillId="6" borderId="4" xfId="0" applyFont="1" applyFill="1" applyBorder="1" applyAlignment="1">
      <alignment horizontal="center"/>
    </xf>
    <xf numFmtId="0" fontId="0" fillId="6" borderId="4" xfId="0" applyFont="1" applyFill="1" applyBorder="1" applyAlignment="1">
      <alignment horizontal="center" wrapText="1"/>
    </xf>
    <xf numFmtId="0" fontId="0" fillId="0" borderId="4" xfId="0" applyFont="1" applyFill="1" applyBorder="1" applyAlignment="1">
      <alignment horizontal="center"/>
    </xf>
    <xf numFmtId="0" fontId="0" fillId="7" borderId="4" xfId="0" applyFill="1" applyBorder="1"/>
    <xf numFmtId="0" fontId="0" fillId="8" borderId="4" xfId="0" applyFill="1" applyBorder="1"/>
    <xf numFmtId="0" fontId="0" fillId="9" borderId="4" xfId="0" applyFill="1" applyBorder="1"/>
    <xf numFmtId="164" fontId="0" fillId="0" borderId="0" xfId="0" applyNumberFormat="1" applyBorder="1"/>
    <xf numFmtId="1" fontId="0" fillId="0" borderId="0" xfId="0" applyNumberFormat="1" applyBorder="1"/>
    <xf numFmtId="1" fontId="0" fillId="0" borderId="0" xfId="0" applyNumberFormat="1"/>
    <xf numFmtId="164" fontId="0" fillId="0" borderId="4" xfId="0" applyNumberFormat="1" applyBorder="1"/>
    <xf numFmtId="1" fontId="0" fillId="4" borderId="0" xfId="0" applyNumberFormat="1" applyFill="1"/>
    <xf numFmtId="164" fontId="0" fillId="0" borderId="0" xfId="0" applyNumberFormat="1"/>
    <xf numFmtId="2" fontId="0" fillId="0" borderId="0" xfId="0" applyNumberFormat="1"/>
    <xf numFmtId="0" fontId="0" fillId="0" borderId="4" xfId="0" applyBorder="1"/>
    <xf numFmtId="0" fontId="0" fillId="10" borderId="4" xfId="0" applyFill="1" applyBorder="1"/>
    <xf numFmtId="164" fontId="0" fillId="0" borderId="4" xfId="0" applyNumberFormat="1" applyBorder="1"/>
    <xf numFmtId="0" fontId="0" fillId="0" borderId="4" xfId="0" applyFill="1" applyBorder="1"/>
    <xf numFmtId="0" fontId="0" fillId="0" borderId="4" xfId="0" applyBorder="1"/>
    <xf numFmtId="0" fontId="0" fillId="10" borderId="4" xfId="0" applyFill="1" applyBorder="1"/>
    <xf numFmtId="164" fontId="0" fillId="0" borderId="4" xfId="0" applyNumberFormat="1" applyBorder="1"/>
    <xf numFmtId="2" fontId="0" fillId="0" borderId="4" xfId="0" applyNumberFormat="1" applyBorder="1"/>
    <xf numFmtId="0" fontId="0" fillId="0" borderId="8" xfId="0" applyBorder="1" applyAlignment="1">
      <alignment horizontal="center"/>
    </xf>
    <xf numFmtId="0" fontId="0" fillId="0" borderId="9" xfId="0" applyBorder="1" applyAlignment="1">
      <alignment horizontal="center"/>
    </xf>
    <xf numFmtId="0" fontId="0" fillId="0" borderId="7"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hartsheet" Target="chartsheets/sheet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Comparisons!$B$1</c:f>
              <c:strCache>
                <c:ptCount val="1"/>
                <c:pt idx="0">
                  <c:v>Practice Survey 2017</c:v>
                </c:pt>
              </c:strCache>
            </c:strRef>
          </c:tx>
          <c:invertIfNegative val="0"/>
          <c:dLbls>
            <c:dLbl>
              <c:idx val="0"/>
              <c:layout>
                <c:manualLayout>
                  <c:x val="4.0947545549308096E-3"/>
                  <c:y val="-1.46286711752812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0EC-45C4-869E-28980218F82F}"/>
                </c:ext>
              </c:extLst>
            </c:dLbl>
            <c:dLbl>
              <c:idx val="1"/>
              <c:layout>
                <c:manualLayout>
                  <c:x val="2.7298363699538733E-3"/>
                  <c:y val="-1.04490508394866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EC-45C4-869E-28980218F82F}"/>
                </c:ext>
              </c:extLst>
            </c:dLbl>
            <c:dLbl>
              <c:idx val="2"/>
              <c:layout>
                <c:manualLayout>
                  <c:x val="5.4596727399077467E-3"/>
                  <c:y val="-6.26943050369197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0EC-45C4-869E-28980218F82F}"/>
                </c:ext>
              </c:extLst>
            </c:dLbl>
            <c:dLbl>
              <c:idx val="3"/>
              <c:layout>
                <c:manualLayout>
                  <c:x val="4.0947545549308096E-3"/>
                  <c:y val="-6.26943050369197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0EC-45C4-869E-28980218F82F}"/>
                </c:ext>
              </c:extLst>
            </c:dLbl>
            <c:dLbl>
              <c:idx val="4"/>
              <c:layout>
                <c:manualLayout>
                  <c:x val="4.0947545549308096E-3"/>
                  <c:y val="-6.26943050369197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0EC-45C4-869E-28980218F82F}"/>
                </c:ext>
              </c:extLst>
            </c:dLbl>
            <c:dLbl>
              <c:idx val="5"/>
              <c:layout>
                <c:manualLayout>
                  <c:x val="1.3649181849769367E-3"/>
                  <c:y val="-8.359240671589303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0EC-45C4-869E-28980218F82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Comparisons!$A$2:$A$8</c:f>
              <c:strCache>
                <c:ptCount val="7"/>
                <c:pt idx="0">
                  <c:v>Appointment wait &lt;15 min</c:v>
                </c:pt>
                <c:pt idx="1">
                  <c:v>Confidence in clinician</c:v>
                </c:pt>
                <c:pt idx="2">
                  <c:v>Good at listening</c:v>
                </c:pt>
                <c:pt idx="3">
                  <c:v>Good at explaining</c:v>
                </c:pt>
                <c:pt idx="4">
                  <c:v>Good at involving in descisions</c:v>
                </c:pt>
                <c:pt idx="5">
                  <c:v>Treated with care &amp; concern</c:v>
                </c:pt>
                <c:pt idx="6">
                  <c:v>See or speak to preferred GP</c:v>
                </c:pt>
              </c:strCache>
            </c:strRef>
          </c:cat>
          <c:val>
            <c:numRef>
              <c:f>Comparisons!$B$2:$B$8</c:f>
              <c:numCache>
                <c:formatCode>0.0</c:formatCode>
                <c:ptCount val="7"/>
                <c:pt idx="0">
                  <c:v>85.507246376811594</c:v>
                </c:pt>
                <c:pt idx="1">
                  <c:v>85.507246376811594</c:v>
                </c:pt>
                <c:pt idx="2">
                  <c:v>92.753623188405797</c:v>
                </c:pt>
                <c:pt idx="3">
                  <c:v>97.101449275362313</c:v>
                </c:pt>
                <c:pt idx="4">
                  <c:v>88.235294117647058</c:v>
                </c:pt>
                <c:pt idx="5">
                  <c:v>92.753623188405797</c:v>
                </c:pt>
                <c:pt idx="6" formatCode="General">
                  <c:v>80</c:v>
                </c:pt>
              </c:numCache>
            </c:numRef>
          </c:val>
          <c:extLst>
            <c:ext xmlns:c16="http://schemas.microsoft.com/office/drawing/2014/chart" uri="{C3380CC4-5D6E-409C-BE32-E72D297353CC}">
              <c16:uniqueId val="{00000006-F0EC-45C4-869E-28980218F82F}"/>
            </c:ext>
          </c:extLst>
        </c:ser>
        <c:ser>
          <c:idx val="1"/>
          <c:order val="1"/>
          <c:tx>
            <c:strRef>
              <c:f>Comparisons!$C$1</c:f>
              <c:strCache>
                <c:ptCount val="1"/>
                <c:pt idx="0">
                  <c:v>Practice Survey 2018</c:v>
                </c:pt>
              </c:strCache>
            </c:strRef>
          </c:tx>
          <c:invertIfNegative val="0"/>
          <c:dLbls>
            <c:dLbl>
              <c:idx val="0"/>
              <c:layout>
                <c:manualLayout>
                  <c:x val="1.5014100034746304E-2"/>
                  <c:y val="-1.88082915110759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0EC-45C4-869E-28980218F82F}"/>
                </c:ext>
              </c:extLst>
            </c:dLbl>
            <c:dLbl>
              <c:idx val="1"/>
              <c:layout>
                <c:manualLayout>
                  <c:x val="9.5544272948385571E-3"/>
                  <c:y val="-1.46286711752812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0EC-45C4-869E-28980218F82F}"/>
                </c:ext>
              </c:extLst>
            </c:dLbl>
            <c:dLbl>
              <c:idx val="2"/>
              <c:layout>
                <c:manualLayout>
                  <c:x val="1.5014100034746304E-2"/>
                  <c:y val="-1.46286711752812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0EC-45C4-869E-28980218F82F}"/>
                </c:ext>
              </c:extLst>
            </c:dLbl>
            <c:dLbl>
              <c:idx val="3"/>
              <c:layout>
                <c:manualLayout>
                  <c:x val="1.228426366479243E-2"/>
                  <c:y val="-6.26943050369197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0EC-45C4-869E-28980218F82F}"/>
                </c:ext>
              </c:extLst>
            </c:dLbl>
            <c:dLbl>
              <c:idx val="4"/>
              <c:layout>
                <c:manualLayout>
                  <c:x val="1.0919345479815493E-2"/>
                  <c:y val="-6.26943050369197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0EC-45C4-869E-28980218F82F}"/>
                </c:ext>
              </c:extLst>
            </c:dLbl>
            <c:dLbl>
              <c:idx val="5"/>
              <c:layout>
                <c:manualLayout>
                  <c:x val="1.091934547981549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0EC-45C4-869E-28980218F82F}"/>
                </c:ext>
              </c:extLst>
            </c:dLbl>
            <c:dLbl>
              <c:idx val="6"/>
              <c:layout>
                <c:manualLayout>
                  <c:x val="1.5014100034746304E-2"/>
                  <c:y val="-1.04490508394866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0EC-45C4-869E-28980218F82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Comparisons!$A$2:$A$8</c:f>
              <c:strCache>
                <c:ptCount val="7"/>
                <c:pt idx="0">
                  <c:v>Appointment wait &lt;15 min</c:v>
                </c:pt>
                <c:pt idx="1">
                  <c:v>Confidence in clinician</c:v>
                </c:pt>
                <c:pt idx="2">
                  <c:v>Good at listening</c:v>
                </c:pt>
                <c:pt idx="3">
                  <c:v>Good at explaining</c:v>
                </c:pt>
                <c:pt idx="4">
                  <c:v>Good at involving in descisions</c:v>
                </c:pt>
                <c:pt idx="5">
                  <c:v>Treated with care &amp; concern</c:v>
                </c:pt>
                <c:pt idx="6">
                  <c:v>See or speak to preferred GP</c:v>
                </c:pt>
              </c:strCache>
            </c:strRef>
          </c:cat>
          <c:val>
            <c:numRef>
              <c:f>Comparisons!$C$2:$C$8</c:f>
              <c:numCache>
                <c:formatCode>0.00</c:formatCode>
                <c:ptCount val="7"/>
                <c:pt idx="0">
                  <c:v>89.130434782608688</c:v>
                </c:pt>
                <c:pt idx="1">
                  <c:v>91.83673469387756</c:v>
                </c:pt>
                <c:pt idx="2">
                  <c:v>95.918367346938766</c:v>
                </c:pt>
                <c:pt idx="3">
                  <c:v>97.959183673469383</c:v>
                </c:pt>
                <c:pt idx="4">
                  <c:v>93.478260869565219</c:v>
                </c:pt>
                <c:pt idx="5">
                  <c:v>97.959183673469383</c:v>
                </c:pt>
                <c:pt idx="6">
                  <c:v>40</c:v>
                </c:pt>
              </c:numCache>
            </c:numRef>
          </c:val>
          <c:extLst>
            <c:ext xmlns:c16="http://schemas.microsoft.com/office/drawing/2014/chart" uri="{C3380CC4-5D6E-409C-BE32-E72D297353CC}">
              <c16:uniqueId val="{0000000E-F0EC-45C4-869E-28980218F82F}"/>
            </c:ext>
          </c:extLst>
        </c:ser>
        <c:dLbls>
          <c:showLegendKey val="0"/>
          <c:showVal val="0"/>
          <c:showCatName val="0"/>
          <c:showSerName val="0"/>
          <c:showPercent val="0"/>
          <c:showBubbleSize val="0"/>
        </c:dLbls>
        <c:gapWidth val="150"/>
        <c:shape val="box"/>
        <c:axId val="75926528"/>
        <c:axId val="75948800"/>
        <c:axId val="0"/>
      </c:bar3DChart>
      <c:catAx>
        <c:axId val="75926528"/>
        <c:scaling>
          <c:orientation val="minMax"/>
        </c:scaling>
        <c:delete val="0"/>
        <c:axPos val="b"/>
        <c:numFmt formatCode="General" sourceLinked="0"/>
        <c:majorTickMark val="out"/>
        <c:minorTickMark val="none"/>
        <c:tickLblPos val="nextTo"/>
        <c:crossAx val="75948800"/>
        <c:crosses val="autoZero"/>
        <c:auto val="1"/>
        <c:lblAlgn val="ctr"/>
        <c:lblOffset val="100"/>
        <c:noMultiLvlLbl val="0"/>
      </c:catAx>
      <c:valAx>
        <c:axId val="75948800"/>
        <c:scaling>
          <c:orientation val="minMax"/>
        </c:scaling>
        <c:delete val="0"/>
        <c:axPos val="l"/>
        <c:majorGridlines/>
        <c:numFmt formatCode="0.0" sourceLinked="1"/>
        <c:majorTickMark val="out"/>
        <c:minorTickMark val="none"/>
        <c:tickLblPos val="nextTo"/>
        <c:crossAx val="75926528"/>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Comparisons!$B$13</c:f>
              <c:strCache>
                <c:ptCount val="1"/>
                <c:pt idx="0">
                  <c:v>Practice Survey 2017</c:v>
                </c:pt>
              </c:strCache>
            </c:strRef>
          </c:tx>
          <c:invertIfNegative val="0"/>
          <c:dLbls>
            <c:dLbl>
              <c:idx val="0"/>
              <c:layout>
                <c:manualLayout>
                  <c:x val="1.228426366479243E-2"/>
                  <c:y val="-1.25388610073839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7C-4B23-A5CF-4E45E3FCCDBF}"/>
                </c:ext>
              </c:extLst>
            </c:dLbl>
            <c:dLbl>
              <c:idx val="1"/>
              <c:layout>
                <c:manualLayout>
                  <c:x val="6.8245909248846829E-3"/>
                  <c:y val="-1.46286711752812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7C-4B23-A5CF-4E45E3FCCDBF}"/>
                </c:ext>
              </c:extLst>
            </c:dLbl>
            <c:dLbl>
              <c:idx val="2"/>
              <c:layout>
                <c:manualLayout>
                  <c:x val="6.8245909248846829E-3"/>
                  <c:y val="-1.25388610073839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27C-4B23-A5CF-4E45E3FCCDBF}"/>
                </c:ext>
              </c:extLst>
            </c:dLbl>
            <c:dLbl>
              <c:idx val="3"/>
              <c:layout>
                <c:manualLayout>
                  <c:x val="9.5544272948385571E-3"/>
                  <c:y val="-8.359240671589293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27C-4B23-A5CF-4E45E3FCCDBF}"/>
                </c:ext>
              </c:extLst>
            </c:dLbl>
            <c:dLbl>
              <c:idx val="4"/>
              <c:layout>
                <c:manualLayout>
                  <c:x val="4.0947545549308096E-3"/>
                  <c:y val="-1.25388610073839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27C-4B23-A5CF-4E45E3FCCDBF}"/>
                </c:ext>
              </c:extLst>
            </c:dLbl>
            <c:dLbl>
              <c:idx val="5"/>
              <c:layout>
                <c:manualLayout>
                  <c:x val="6.8245909248845832E-3"/>
                  <c:y val="-1.25388610073839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27C-4B23-A5CF-4E45E3FCCDBF}"/>
                </c:ext>
              </c:extLst>
            </c:dLbl>
            <c:dLbl>
              <c:idx val="6"/>
              <c:layout>
                <c:manualLayout>
                  <c:x val="1.0919345479815393E-2"/>
                  <c:y val="-1.25388610073839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27C-4B23-A5CF-4E45E3FCCDB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Comparisons!$A$14:$A$20</c:f>
              <c:strCache>
                <c:ptCount val="7"/>
                <c:pt idx="0">
                  <c:v>Appointment wait &lt;15 min</c:v>
                </c:pt>
                <c:pt idx="1">
                  <c:v>Confidence in clinician</c:v>
                </c:pt>
                <c:pt idx="2">
                  <c:v>Good at listening</c:v>
                </c:pt>
                <c:pt idx="3">
                  <c:v>Good at explaining</c:v>
                </c:pt>
                <c:pt idx="4">
                  <c:v>Good at involving in descisions</c:v>
                </c:pt>
                <c:pt idx="5">
                  <c:v>Treated with care &amp; concern</c:v>
                </c:pt>
                <c:pt idx="6">
                  <c:v>Gave enough time</c:v>
                </c:pt>
              </c:strCache>
            </c:strRef>
          </c:cat>
          <c:val>
            <c:numRef>
              <c:f>Comparisons!$B$14:$B$20</c:f>
              <c:numCache>
                <c:formatCode>0.0</c:formatCode>
                <c:ptCount val="7"/>
                <c:pt idx="0">
                  <c:v>100</c:v>
                </c:pt>
                <c:pt idx="1">
                  <c:v>100</c:v>
                </c:pt>
                <c:pt idx="2">
                  <c:v>100</c:v>
                </c:pt>
                <c:pt idx="3">
                  <c:v>98.245614035087712</c:v>
                </c:pt>
                <c:pt idx="4">
                  <c:v>100</c:v>
                </c:pt>
                <c:pt idx="5">
                  <c:v>100</c:v>
                </c:pt>
                <c:pt idx="6">
                  <c:v>100</c:v>
                </c:pt>
              </c:numCache>
            </c:numRef>
          </c:val>
          <c:extLst>
            <c:ext xmlns:c16="http://schemas.microsoft.com/office/drawing/2014/chart" uri="{C3380CC4-5D6E-409C-BE32-E72D297353CC}">
              <c16:uniqueId val="{00000007-927C-4B23-A5CF-4E45E3FCCDBF}"/>
            </c:ext>
          </c:extLst>
        </c:ser>
        <c:ser>
          <c:idx val="1"/>
          <c:order val="1"/>
          <c:tx>
            <c:strRef>
              <c:f>Comparisons!$C$13</c:f>
              <c:strCache>
                <c:ptCount val="1"/>
                <c:pt idx="0">
                  <c:v>Practice Survey 2018</c:v>
                </c:pt>
              </c:strCache>
            </c:strRef>
          </c:tx>
          <c:invertIfNegative val="0"/>
          <c:dLbls>
            <c:dLbl>
              <c:idx val="0"/>
              <c:layout>
                <c:manualLayout>
                  <c:x val="1.228426366479243E-2"/>
                  <c:y val="-1.04490508394866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27C-4B23-A5CF-4E45E3FCCDBF}"/>
                </c:ext>
              </c:extLst>
            </c:dLbl>
            <c:dLbl>
              <c:idx val="1"/>
              <c:layout>
                <c:manualLayout>
                  <c:x val="1.0919345479815493E-2"/>
                  <c:y val="-6.26943050369197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27C-4B23-A5CF-4E45E3FCCDBF}"/>
                </c:ext>
              </c:extLst>
            </c:dLbl>
            <c:dLbl>
              <c:idx val="2"/>
              <c:layout>
                <c:manualLayout>
                  <c:x val="1.0919345479815493E-2"/>
                  <c:y val="-1.04490508394866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27C-4B23-A5CF-4E45E3FCCDBF}"/>
                </c:ext>
              </c:extLst>
            </c:dLbl>
            <c:dLbl>
              <c:idx val="3"/>
              <c:layout>
                <c:manualLayout>
                  <c:x val="9.5544272948385571E-3"/>
                  <c:y val="-8.359240671589293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27C-4B23-A5CF-4E45E3FCCDBF}"/>
                </c:ext>
              </c:extLst>
            </c:dLbl>
            <c:dLbl>
              <c:idx val="4"/>
              <c:layout>
                <c:manualLayout>
                  <c:x val="1.228426366479243E-2"/>
                  <c:y val="-1.25388610073839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27C-4B23-A5CF-4E45E3FCCDBF}"/>
                </c:ext>
              </c:extLst>
            </c:dLbl>
            <c:dLbl>
              <c:idx val="5"/>
              <c:layout>
                <c:manualLayout>
                  <c:x val="1.228426366479243E-2"/>
                  <c:y val="-6.269595055673689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27C-4B23-A5CF-4E45E3FCCDBF}"/>
                </c:ext>
              </c:extLst>
            </c:dLbl>
            <c:dLbl>
              <c:idx val="6"/>
              <c:layout>
                <c:manualLayout>
                  <c:x val="1.3649181849769366E-2"/>
                  <c:y val="-1.88082915110759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27C-4B23-A5CF-4E45E3FCCDB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Comparisons!$A$14:$A$20</c:f>
              <c:strCache>
                <c:ptCount val="7"/>
                <c:pt idx="0">
                  <c:v>Appointment wait &lt;15 min</c:v>
                </c:pt>
                <c:pt idx="1">
                  <c:v>Confidence in clinician</c:v>
                </c:pt>
                <c:pt idx="2">
                  <c:v>Good at listening</c:v>
                </c:pt>
                <c:pt idx="3">
                  <c:v>Good at explaining</c:v>
                </c:pt>
                <c:pt idx="4">
                  <c:v>Good at involving in descisions</c:v>
                </c:pt>
                <c:pt idx="5">
                  <c:v>Treated with care &amp; concern</c:v>
                </c:pt>
                <c:pt idx="6">
                  <c:v>Gave enough time</c:v>
                </c:pt>
              </c:strCache>
            </c:strRef>
          </c:cat>
          <c:val>
            <c:numRef>
              <c:f>Comparisons!$C$14:$C$20</c:f>
              <c:numCache>
                <c:formatCode>0.00</c:formatCode>
                <c:ptCount val="7"/>
                <c:pt idx="0">
                  <c:v>95.454545454545453</c:v>
                </c:pt>
                <c:pt idx="1">
                  <c:v>98.461538461538467</c:v>
                </c:pt>
                <c:pt idx="2">
                  <c:v>98.484848484848484</c:v>
                </c:pt>
                <c:pt idx="3">
                  <c:v>96.92307692307692</c:v>
                </c:pt>
                <c:pt idx="4">
                  <c:v>96.92307692307692</c:v>
                </c:pt>
                <c:pt idx="5">
                  <c:v>98.484848484848484</c:v>
                </c:pt>
                <c:pt idx="6">
                  <c:v>95.5</c:v>
                </c:pt>
              </c:numCache>
            </c:numRef>
          </c:val>
          <c:extLst>
            <c:ext xmlns:c16="http://schemas.microsoft.com/office/drawing/2014/chart" uri="{C3380CC4-5D6E-409C-BE32-E72D297353CC}">
              <c16:uniqueId val="{0000000F-927C-4B23-A5CF-4E45E3FCCDBF}"/>
            </c:ext>
          </c:extLst>
        </c:ser>
        <c:dLbls>
          <c:showLegendKey val="0"/>
          <c:showVal val="0"/>
          <c:showCatName val="0"/>
          <c:showSerName val="0"/>
          <c:showPercent val="0"/>
          <c:showBubbleSize val="0"/>
        </c:dLbls>
        <c:gapWidth val="150"/>
        <c:shape val="box"/>
        <c:axId val="76012544"/>
        <c:axId val="76022528"/>
        <c:axId val="0"/>
      </c:bar3DChart>
      <c:catAx>
        <c:axId val="76012544"/>
        <c:scaling>
          <c:orientation val="minMax"/>
        </c:scaling>
        <c:delete val="0"/>
        <c:axPos val="b"/>
        <c:numFmt formatCode="General" sourceLinked="0"/>
        <c:majorTickMark val="out"/>
        <c:minorTickMark val="none"/>
        <c:tickLblPos val="nextTo"/>
        <c:crossAx val="76022528"/>
        <c:crosses val="autoZero"/>
        <c:auto val="1"/>
        <c:lblAlgn val="ctr"/>
        <c:lblOffset val="100"/>
        <c:noMultiLvlLbl val="0"/>
      </c:catAx>
      <c:valAx>
        <c:axId val="76022528"/>
        <c:scaling>
          <c:orientation val="minMax"/>
          <c:min val="50"/>
        </c:scaling>
        <c:delete val="0"/>
        <c:axPos val="l"/>
        <c:majorGridlines/>
        <c:numFmt formatCode="0.0" sourceLinked="1"/>
        <c:majorTickMark val="out"/>
        <c:minorTickMark val="none"/>
        <c:tickLblPos val="nextTo"/>
        <c:crossAx val="76012544"/>
        <c:crosses val="autoZero"/>
        <c:crossBetween val="between"/>
      </c:valAx>
    </c:plotArea>
    <c:legend>
      <c:legendPos val="b"/>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codeName="Chart14"/>
  <sheetViews>
    <sheetView zoomScale="116"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codeName="Chart15"/>
  <sheetViews>
    <sheetView tabSelected="1" zoomScale="108"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62823" cy="6273362"/>
    <xdr:graphicFrame macro="">
      <xdr:nvGraphicFramePr>
        <xdr:cNvPr id="2" name="Chart 1" descr="GP data">
          <a:extLst>
            <a:ext uri="{FF2B5EF4-FFF2-40B4-BE49-F238E27FC236}">
              <a16:creationId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2737" cy="6276474"/>
    <xdr:graphicFrame macro="">
      <xdr:nvGraphicFramePr>
        <xdr:cNvPr id="2" name="Chart 1" descr="Nurse data">
          <a:extLst>
            <a:ext uri="{FF2B5EF4-FFF2-40B4-BE49-F238E27FC236}">
              <a16:creationId xmlns:a16="http://schemas.microsoft.com/office/drawing/2014/main" id="{00000000-0008-0000-0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31"/>
  <sheetViews>
    <sheetView workbookViewId="0">
      <selection activeCell="I7" sqref="I7"/>
    </sheetView>
  </sheetViews>
  <sheetFormatPr defaultRowHeight="15" x14ac:dyDescent="0.25"/>
  <sheetData>
    <row r="1" spans="1:8" s="9" customFormat="1" x14ac:dyDescent="0.25">
      <c r="A1" s="9" t="s">
        <v>325</v>
      </c>
    </row>
    <row r="2" spans="1:8" s="9" customFormat="1" x14ac:dyDescent="0.25">
      <c r="A2" s="45"/>
    </row>
    <row r="3" spans="1:8" s="9" customFormat="1" x14ac:dyDescent="0.25">
      <c r="A3" s="46" t="s">
        <v>326</v>
      </c>
      <c r="B3" s="46"/>
      <c r="C3" s="46"/>
      <c r="D3" s="46"/>
      <c r="E3" s="46"/>
      <c r="F3" s="46"/>
      <c r="G3" s="47"/>
      <c r="H3" s="47"/>
    </row>
    <row r="4" spans="1:8" s="9" customFormat="1" x14ac:dyDescent="0.25"/>
    <row r="5" spans="1:8" s="9" customFormat="1" x14ac:dyDescent="0.25">
      <c r="A5" s="46" t="s">
        <v>327</v>
      </c>
      <c r="B5" s="46"/>
      <c r="C5" s="46"/>
      <c r="D5" s="46"/>
      <c r="E5" s="46"/>
      <c r="F5" s="47"/>
    </row>
    <row r="6" spans="1:8" s="9" customFormat="1" x14ac:dyDescent="0.25"/>
    <row r="7" spans="1:8" s="9" customFormat="1" x14ac:dyDescent="0.25">
      <c r="A7" s="46" t="s">
        <v>328</v>
      </c>
      <c r="B7" s="46"/>
      <c r="C7" s="46"/>
      <c r="D7" s="46"/>
      <c r="E7" s="46"/>
      <c r="F7" s="47"/>
    </row>
    <row r="8" spans="1:8" s="9" customFormat="1" x14ac:dyDescent="0.25"/>
    <row r="9" spans="1:8" s="9" customFormat="1" x14ac:dyDescent="0.25">
      <c r="A9" s="46" t="s">
        <v>329</v>
      </c>
      <c r="B9" s="46"/>
      <c r="C9" s="46"/>
      <c r="D9" s="46"/>
      <c r="E9" s="47"/>
    </row>
    <row r="10" spans="1:8" s="9" customFormat="1" x14ac:dyDescent="0.25"/>
    <row r="11" spans="1:8" s="9" customFormat="1" x14ac:dyDescent="0.25">
      <c r="A11" s="46" t="s">
        <v>330</v>
      </c>
      <c r="B11" s="46"/>
      <c r="C11" s="46"/>
      <c r="D11" s="46"/>
      <c r="E11" s="47"/>
    </row>
    <row r="12" spans="1:8" s="9" customFormat="1" x14ac:dyDescent="0.25"/>
    <row r="13" spans="1:8" s="9" customFormat="1" x14ac:dyDescent="0.25">
      <c r="A13" s="46" t="s">
        <v>331</v>
      </c>
      <c r="B13" s="46"/>
      <c r="C13" s="46"/>
      <c r="D13" s="46"/>
      <c r="E13" s="46"/>
    </row>
    <row r="14" spans="1:8" s="9" customFormat="1" x14ac:dyDescent="0.25"/>
    <row r="15" spans="1:8" s="9" customFormat="1" x14ac:dyDescent="0.25">
      <c r="A15" s="46" t="s">
        <v>332</v>
      </c>
      <c r="B15" s="46"/>
      <c r="C15" s="46"/>
      <c r="D15" s="46"/>
      <c r="E15" s="46"/>
      <c r="F15" s="46"/>
      <c r="G15" s="47"/>
    </row>
    <row r="16" spans="1:8" s="9" customFormat="1" x14ac:dyDescent="0.25"/>
    <row r="17" spans="1:12" s="9" customFormat="1" x14ac:dyDescent="0.25">
      <c r="A17" s="46" t="s">
        <v>333</v>
      </c>
      <c r="B17" s="46"/>
      <c r="C17" s="46"/>
      <c r="D17" s="46"/>
      <c r="E17" s="46"/>
      <c r="F17" s="47"/>
    </row>
    <row r="18" spans="1:12" s="9" customFormat="1" x14ac:dyDescent="0.25"/>
    <row r="19" spans="1:12" s="9" customFormat="1" x14ac:dyDescent="0.25">
      <c r="A19" s="46" t="s">
        <v>334</v>
      </c>
      <c r="B19" s="46"/>
      <c r="C19" s="46"/>
      <c r="D19" s="46"/>
      <c r="E19" s="46"/>
      <c r="F19" s="46"/>
      <c r="G19" s="46"/>
      <c r="H19" s="47"/>
    </row>
    <row r="20" spans="1:12" s="9" customFormat="1" x14ac:dyDescent="0.25"/>
    <row r="21" spans="1:12" s="9" customFormat="1" x14ac:dyDescent="0.25">
      <c r="A21" s="46" t="s">
        <v>335</v>
      </c>
      <c r="B21" s="46"/>
      <c r="C21" s="46"/>
      <c r="D21" s="46"/>
      <c r="E21" s="46"/>
      <c r="F21" s="46"/>
      <c r="G21" s="46"/>
      <c r="H21" s="46"/>
      <c r="I21" s="47"/>
      <c r="J21" s="47"/>
    </row>
    <row r="22" spans="1:12" s="9" customFormat="1" x14ac:dyDescent="0.25"/>
    <row r="23" spans="1:12" s="9" customFormat="1" x14ac:dyDescent="0.25">
      <c r="A23" s="46" t="s">
        <v>336</v>
      </c>
      <c r="B23" s="46"/>
      <c r="C23" s="46"/>
      <c r="D23" s="46"/>
      <c r="E23" s="46"/>
      <c r="F23" s="46"/>
      <c r="G23" s="46"/>
      <c r="H23" s="46"/>
      <c r="I23" s="46"/>
      <c r="J23" s="46"/>
      <c r="K23" s="47"/>
      <c r="L23" s="47"/>
    </row>
    <row r="24" spans="1:12" s="9" customFormat="1" x14ac:dyDescent="0.25"/>
    <row r="25" spans="1:12" s="9" customFormat="1" x14ac:dyDescent="0.25">
      <c r="A25" s="46" t="s">
        <v>337</v>
      </c>
      <c r="B25" s="46"/>
      <c r="C25" s="46"/>
      <c r="D25" s="46"/>
      <c r="E25" s="46"/>
      <c r="F25" s="46"/>
      <c r="G25" s="47"/>
    </row>
    <row r="26" spans="1:12" s="9" customFormat="1" x14ac:dyDescent="0.25"/>
    <row r="27" spans="1:12" s="9" customFormat="1" x14ac:dyDescent="0.25">
      <c r="A27" s="46" t="s">
        <v>338</v>
      </c>
      <c r="B27" s="46"/>
      <c r="C27" s="46"/>
      <c r="D27" s="46"/>
      <c r="E27" s="47"/>
    </row>
    <row r="28" spans="1:12" s="9" customFormat="1" x14ac:dyDescent="0.25"/>
    <row r="29" spans="1:12" s="9" customFormat="1" x14ac:dyDescent="0.25">
      <c r="A29" s="46" t="s">
        <v>339</v>
      </c>
      <c r="B29" s="46"/>
      <c r="C29" s="46"/>
      <c r="D29" s="46"/>
      <c r="E29" s="46"/>
      <c r="F29" s="46"/>
      <c r="G29" s="46"/>
      <c r="H29" s="47"/>
    </row>
    <row r="30" spans="1:12" s="9" customFormat="1" x14ac:dyDescent="0.25"/>
    <row r="31" spans="1:12" s="9" customFormat="1" x14ac:dyDescent="0.25">
      <c r="A31" s="46" t="s">
        <v>340</v>
      </c>
      <c r="B31" s="46"/>
      <c r="C31" s="46"/>
      <c r="D31" s="46"/>
      <c r="E31" s="46"/>
      <c r="F31" s="46"/>
      <c r="G31" s="47"/>
      <c r="H31" s="47"/>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Q70"/>
  <sheetViews>
    <sheetView zoomScale="70" zoomScaleNormal="70" workbookViewId="0">
      <selection activeCell="Q4" sqref="Q4:Q63"/>
    </sheetView>
  </sheetViews>
  <sheetFormatPr defaultRowHeight="15" x14ac:dyDescent="0.25"/>
  <cols>
    <col min="1" max="1" width="15.42578125" style="9" bestFit="1" customWidth="1"/>
    <col min="2" max="16" width="6.7109375" style="9" customWidth="1"/>
    <col min="17" max="17" width="41" style="9" customWidth="1"/>
    <col min="18" max="16384" width="9.140625" style="9"/>
  </cols>
  <sheetData>
    <row r="1" spans="1:17" x14ac:dyDescent="0.25">
      <c r="A1" s="34" t="s">
        <v>0</v>
      </c>
      <c r="B1" s="8">
        <v>1</v>
      </c>
      <c r="C1" s="8">
        <v>2</v>
      </c>
      <c r="D1" s="8">
        <v>3</v>
      </c>
      <c r="E1" s="8">
        <v>4</v>
      </c>
      <c r="F1" s="8">
        <v>5</v>
      </c>
      <c r="G1" s="8">
        <v>6</v>
      </c>
      <c r="H1" s="8">
        <v>7</v>
      </c>
      <c r="I1" s="8">
        <v>8</v>
      </c>
      <c r="J1" s="8">
        <v>9</v>
      </c>
      <c r="K1" s="8">
        <v>10</v>
      </c>
      <c r="L1" s="8">
        <v>11</v>
      </c>
      <c r="M1" s="8">
        <v>12</v>
      </c>
      <c r="N1" s="8">
        <v>13</v>
      </c>
      <c r="O1" s="8">
        <v>14</v>
      </c>
      <c r="P1" s="8">
        <v>15</v>
      </c>
      <c r="Q1" s="19" t="s">
        <v>1</v>
      </c>
    </row>
    <row r="2" spans="1:17" ht="25.15" hidden="1" customHeight="1" x14ac:dyDescent="0.25">
      <c r="A2" s="19" t="s">
        <v>214</v>
      </c>
      <c r="B2" s="15" t="s">
        <v>6</v>
      </c>
      <c r="C2" s="15"/>
      <c r="D2" s="15"/>
      <c r="E2" s="15"/>
      <c r="F2" s="35"/>
      <c r="G2" s="35"/>
      <c r="H2" s="15"/>
      <c r="I2" s="15"/>
      <c r="J2" s="15"/>
      <c r="K2" s="15"/>
      <c r="L2" s="15"/>
      <c r="M2" s="15"/>
      <c r="N2" s="15"/>
      <c r="O2" s="15"/>
      <c r="P2" s="15"/>
      <c r="Q2" s="15" t="s">
        <v>215</v>
      </c>
    </row>
    <row r="3" spans="1:17" ht="25.15" hidden="1" customHeight="1" x14ac:dyDescent="0.25">
      <c r="A3" s="19" t="s">
        <v>216</v>
      </c>
      <c r="B3" s="15" t="s">
        <v>6</v>
      </c>
      <c r="C3" s="15"/>
      <c r="D3" s="15"/>
      <c r="E3" s="15"/>
      <c r="F3" s="35"/>
      <c r="G3" s="35"/>
      <c r="H3" s="15"/>
      <c r="I3" s="15"/>
      <c r="J3" s="15"/>
      <c r="K3" s="15"/>
      <c r="L3" s="15"/>
      <c r="M3" s="15"/>
      <c r="N3" s="15"/>
      <c r="O3" s="15"/>
      <c r="P3" s="15"/>
      <c r="Q3" s="36"/>
    </row>
    <row r="4" spans="1:17" ht="25.15" customHeight="1" x14ac:dyDescent="0.25">
      <c r="A4" s="19" t="s">
        <v>217</v>
      </c>
      <c r="B4" s="15" t="s">
        <v>15</v>
      </c>
      <c r="C4" s="15" t="s">
        <v>15</v>
      </c>
      <c r="D4" s="15" t="s">
        <v>3</v>
      </c>
      <c r="E4" s="15" t="s">
        <v>3</v>
      </c>
      <c r="F4" s="35"/>
      <c r="G4" s="35"/>
      <c r="H4" s="15" t="s">
        <v>3</v>
      </c>
      <c r="I4" s="15" t="s">
        <v>3</v>
      </c>
      <c r="J4" s="15" t="s">
        <v>3</v>
      </c>
      <c r="K4" s="15" t="s">
        <v>3</v>
      </c>
      <c r="L4" s="15" t="s">
        <v>3</v>
      </c>
      <c r="M4" s="15" t="s">
        <v>3</v>
      </c>
      <c r="N4" s="15" t="s">
        <v>3</v>
      </c>
      <c r="O4" s="15" t="s">
        <v>3</v>
      </c>
      <c r="P4" s="15" t="s">
        <v>3</v>
      </c>
      <c r="Q4" s="36" t="s">
        <v>218</v>
      </c>
    </row>
    <row r="5" spans="1:17" ht="25.15" hidden="1" customHeight="1" x14ac:dyDescent="0.25">
      <c r="A5" s="19" t="s">
        <v>219</v>
      </c>
      <c r="B5" s="15" t="s">
        <v>6</v>
      </c>
      <c r="C5" s="15"/>
      <c r="D5" s="15"/>
      <c r="E5" s="15"/>
      <c r="F5" s="35"/>
      <c r="G5" s="35"/>
      <c r="H5" s="15"/>
      <c r="I5" s="15"/>
      <c r="J5" s="15"/>
      <c r="K5" s="15"/>
      <c r="L5" s="15"/>
      <c r="M5" s="15"/>
      <c r="N5" s="15"/>
      <c r="O5" s="15"/>
      <c r="P5" s="15"/>
      <c r="Q5" s="36"/>
    </row>
    <row r="6" spans="1:17" ht="25.15" customHeight="1" x14ac:dyDescent="0.25">
      <c r="A6" s="19" t="s">
        <v>220</v>
      </c>
      <c r="B6" s="15" t="s">
        <v>3</v>
      </c>
      <c r="C6" s="15" t="s">
        <v>3</v>
      </c>
      <c r="D6" s="15" t="s">
        <v>3</v>
      </c>
      <c r="E6" s="15" t="s">
        <v>3</v>
      </c>
      <c r="F6" s="35"/>
      <c r="G6" s="35"/>
      <c r="H6" s="15" t="s">
        <v>3</v>
      </c>
      <c r="I6" s="15" t="s">
        <v>3</v>
      </c>
      <c r="J6" s="15" t="s">
        <v>3</v>
      </c>
      <c r="K6" s="15" t="s">
        <v>3</v>
      </c>
      <c r="L6" s="15" t="s">
        <v>3</v>
      </c>
      <c r="M6" s="15" t="s">
        <v>3</v>
      </c>
      <c r="N6" s="15" t="s">
        <v>3</v>
      </c>
      <c r="O6" s="15" t="s">
        <v>3</v>
      </c>
      <c r="P6" s="15" t="s">
        <v>3</v>
      </c>
      <c r="Q6" s="36"/>
    </row>
    <row r="7" spans="1:17" ht="25.15" customHeight="1" x14ac:dyDescent="0.25">
      <c r="A7" s="19" t="s">
        <v>221</v>
      </c>
      <c r="B7" s="15" t="s">
        <v>3</v>
      </c>
      <c r="C7" s="15" t="s">
        <v>3</v>
      </c>
      <c r="D7" s="15" t="s">
        <v>3</v>
      </c>
      <c r="E7" s="15" t="s">
        <v>3</v>
      </c>
      <c r="F7" s="35"/>
      <c r="G7" s="35"/>
      <c r="H7" s="15" t="s">
        <v>3</v>
      </c>
      <c r="I7" s="15" t="s">
        <v>3</v>
      </c>
      <c r="J7" s="15" t="s">
        <v>3</v>
      </c>
      <c r="K7" s="15" t="s">
        <v>3</v>
      </c>
      <c r="L7" s="15" t="s">
        <v>3</v>
      </c>
      <c r="M7" s="15" t="s">
        <v>3</v>
      </c>
      <c r="N7" s="15" t="s">
        <v>3</v>
      </c>
      <c r="O7" s="15" t="s">
        <v>3</v>
      </c>
      <c r="P7" s="15" t="s">
        <v>3</v>
      </c>
      <c r="Q7" s="36"/>
    </row>
    <row r="8" spans="1:17" ht="25.15" customHeight="1" x14ac:dyDescent="0.25">
      <c r="A8" s="19" t="s">
        <v>222</v>
      </c>
      <c r="B8" s="15" t="s">
        <v>3</v>
      </c>
      <c r="C8" s="15" t="s">
        <v>3</v>
      </c>
      <c r="D8" s="15" t="s">
        <v>3</v>
      </c>
      <c r="E8" s="15" t="s">
        <v>3</v>
      </c>
      <c r="F8" s="35"/>
      <c r="G8" s="35"/>
      <c r="H8" s="15" t="s">
        <v>3</v>
      </c>
      <c r="I8" s="15" t="s">
        <v>3</v>
      </c>
      <c r="J8" s="15" t="s">
        <v>3</v>
      </c>
      <c r="K8" s="15" t="s">
        <v>3</v>
      </c>
      <c r="L8" s="15" t="s">
        <v>3</v>
      </c>
      <c r="M8" s="15" t="s">
        <v>3</v>
      </c>
      <c r="N8" s="15" t="s">
        <v>3</v>
      </c>
      <c r="O8" s="15" t="s">
        <v>3</v>
      </c>
      <c r="P8" s="15" t="s">
        <v>3</v>
      </c>
      <c r="Q8" s="36"/>
    </row>
    <row r="9" spans="1:17" ht="25.15" hidden="1" customHeight="1" x14ac:dyDescent="0.25">
      <c r="A9" s="19" t="s">
        <v>223</v>
      </c>
      <c r="B9" s="15" t="s">
        <v>6</v>
      </c>
      <c r="C9" s="15"/>
      <c r="D9" s="15"/>
      <c r="E9" s="15"/>
      <c r="F9" s="35"/>
      <c r="G9" s="35"/>
      <c r="H9" s="15"/>
      <c r="I9" s="15"/>
      <c r="J9" s="15"/>
      <c r="K9" s="15"/>
      <c r="L9" s="15"/>
      <c r="M9" s="15"/>
      <c r="N9" s="15"/>
      <c r="O9" s="15"/>
      <c r="P9" s="15"/>
      <c r="Q9" s="36"/>
    </row>
    <row r="10" spans="1:17" ht="25.15" hidden="1" customHeight="1" x14ac:dyDescent="0.25">
      <c r="A10" s="19" t="s">
        <v>224</v>
      </c>
      <c r="B10" s="15" t="s">
        <v>6</v>
      </c>
      <c r="C10" s="15"/>
      <c r="D10" s="15"/>
      <c r="E10" s="15"/>
      <c r="F10" s="35"/>
      <c r="G10" s="35"/>
      <c r="H10" s="15"/>
      <c r="I10" s="15"/>
      <c r="J10" s="15"/>
      <c r="K10" s="15"/>
      <c r="L10" s="15"/>
      <c r="M10" s="15"/>
      <c r="N10" s="15"/>
      <c r="O10" s="15"/>
      <c r="P10" s="15"/>
      <c r="Q10" s="36"/>
    </row>
    <row r="11" spans="1:17" ht="32.450000000000003" customHeight="1" x14ac:dyDescent="0.25">
      <c r="A11" s="19" t="s">
        <v>225</v>
      </c>
      <c r="B11" s="15" t="s">
        <v>3</v>
      </c>
      <c r="C11" s="15" t="s">
        <v>3</v>
      </c>
      <c r="D11" s="15" t="s">
        <v>3</v>
      </c>
      <c r="E11" s="15" t="s">
        <v>3</v>
      </c>
      <c r="F11" s="35"/>
      <c r="G11" s="35"/>
      <c r="H11" s="15" t="s">
        <v>3</v>
      </c>
      <c r="I11" s="15" t="s">
        <v>3</v>
      </c>
      <c r="J11" s="15" t="s">
        <v>3</v>
      </c>
      <c r="K11" s="15" t="s">
        <v>3</v>
      </c>
      <c r="L11" s="15" t="s">
        <v>3</v>
      </c>
      <c r="M11" s="15" t="s">
        <v>3</v>
      </c>
      <c r="N11" s="15" t="s">
        <v>3</v>
      </c>
      <c r="O11" s="15" t="s">
        <v>3</v>
      </c>
      <c r="P11" s="15" t="s">
        <v>3</v>
      </c>
      <c r="Q11" s="37" t="s">
        <v>226</v>
      </c>
    </row>
    <row r="12" spans="1:17" ht="25.15" hidden="1" customHeight="1" x14ac:dyDescent="0.25">
      <c r="A12" s="19" t="s">
        <v>227</v>
      </c>
      <c r="B12" s="15" t="s">
        <v>6</v>
      </c>
      <c r="C12" s="15"/>
      <c r="D12" s="15"/>
      <c r="E12" s="16"/>
      <c r="F12" s="35"/>
      <c r="G12" s="35"/>
      <c r="H12" s="15"/>
      <c r="I12" s="15"/>
      <c r="J12" s="15"/>
      <c r="K12" s="15"/>
      <c r="L12" s="15"/>
      <c r="M12" s="15"/>
      <c r="N12" s="15"/>
      <c r="O12" s="15"/>
      <c r="P12" s="15"/>
      <c r="Q12" s="36"/>
    </row>
    <row r="13" spans="1:17" ht="25.15" customHeight="1" x14ac:dyDescent="0.25">
      <c r="A13" s="19" t="s">
        <v>228</v>
      </c>
      <c r="B13" s="15" t="s">
        <v>3</v>
      </c>
      <c r="C13" s="15" t="s">
        <v>3</v>
      </c>
      <c r="D13" s="15" t="s">
        <v>3</v>
      </c>
      <c r="E13" s="15" t="s">
        <v>3</v>
      </c>
      <c r="F13" s="35"/>
      <c r="G13" s="35"/>
      <c r="H13" s="15" t="s">
        <v>3</v>
      </c>
      <c r="I13" s="15" t="s">
        <v>3</v>
      </c>
      <c r="J13" s="15" t="s">
        <v>3</v>
      </c>
      <c r="K13" s="15" t="s">
        <v>3</v>
      </c>
      <c r="L13" s="15" t="s">
        <v>3</v>
      </c>
      <c r="M13" s="15" t="s">
        <v>3</v>
      </c>
      <c r="N13" s="15" t="s">
        <v>3</v>
      </c>
      <c r="O13" s="15" t="s">
        <v>3</v>
      </c>
      <c r="P13" s="15" t="s">
        <v>3</v>
      </c>
      <c r="Q13" s="36"/>
    </row>
    <row r="14" spans="1:17" ht="25.15" hidden="1" customHeight="1" x14ac:dyDescent="0.25">
      <c r="A14" s="19" t="s">
        <v>229</v>
      </c>
      <c r="B14" s="15" t="s">
        <v>6</v>
      </c>
      <c r="C14" s="15"/>
      <c r="D14" s="15"/>
      <c r="E14" s="15"/>
      <c r="F14" s="35"/>
      <c r="G14" s="35"/>
      <c r="H14" s="15"/>
      <c r="I14" s="15"/>
      <c r="J14" s="15"/>
      <c r="K14" s="15"/>
      <c r="L14" s="15"/>
      <c r="M14" s="15"/>
      <c r="N14" s="15"/>
      <c r="O14" s="15"/>
      <c r="P14" s="15"/>
      <c r="Q14" s="36"/>
    </row>
    <row r="15" spans="1:17" ht="25.15" hidden="1" customHeight="1" x14ac:dyDescent="0.25">
      <c r="A15" s="19" t="s">
        <v>230</v>
      </c>
      <c r="B15" s="15" t="s">
        <v>6</v>
      </c>
      <c r="C15" s="15"/>
      <c r="D15" s="15"/>
      <c r="E15" s="15"/>
      <c r="F15" s="35"/>
      <c r="G15" s="35"/>
      <c r="H15" s="15"/>
      <c r="I15" s="15"/>
      <c r="J15" s="15"/>
      <c r="K15" s="15"/>
      <c r="L15" s="15"/>
      <c r="M15" s="15"/>
      <c r="N15" s="15"/>
      <c r="O15" s="15"/>
      <c r="P15" s="15"/>
      <c r="Q15" s="36"/>
    </row>
    <row r="16" spans="1:17" ht="25.15" hidden="1" customHeight="1" x14ac:dyDescent="0.25">
      <c r="A16" s="19" t="s">
        <v>231</v>
      </c>
      <c r="B16" s="15" t="s">
        <v>6</v>
      </c>
      <c r="C16" s="15"/>
      <c r="D16" s="15"/>
      <c r="E16" s="15"/>
      <c r="F16" s="35"/>
      <c r="G16" s="35"/>
      <c r="H16" s="15"/>
      <c r="I16" s="15"/>
      <c r="J16" s="15"/>
      <c r="K16" s="15"/>
      <c r="L16" s="15"/>
      <c r="M16" s="15"/>
      <c r="N16" s="15"/>
      <c r="O16" s="15"/>
      <c r="P16" s="15"/>
      <c r="Q16" s="36"/>
    </row>
    <row r="17" spans="1:17" ht="25.15" hidden="1" customHeight="1" x14ac:dyDescent="0.25">
      <c r="A17" s="19" t="s">
        <v>232</v>
      </c>
      <c r="B17" s="15" t="s">
        <v>6</v>
      </c>
      <c r="C17" s="15"/>
      <c r="D17" s="15"/>
      <c r="E17" s="15"/>
      <c r="F17" s="35"/>
      <c r="G17" s="35"/>
      <c r="H17" s="15"/>
      <c r="I17" s="15"/>
      <c r="J17" s="15"/>
      <c r="K17" s="15"/>
      <c r="L17" s="15"/>
      <c r="M17" s="15"/>
      <c r="N17" s="15"/>
      <c r="O17" s="15"/>
      <c r="P17" s="15"/>
      <c r="Q17" s="36"/>
    </row>
    <row r="18" spans="1:17" ht="31.15" customHeight="1" x14ac:dyDescent="0.25">
      <c r="A18" s="19" t="s">
        <v>233</v>
      </c>
      <c r="B18" s="15" t="s">
        <v>3</v>
      </c>
      <c r="C18" s="15" t="s">
        <v>3</v>
      </c>
      <c r="D18" s="15" t="s">
        <v>3</v>
      </c>
      <c r="E18" s="15" t="s">
        <v>3</v>
      </c>
      <c r="F18" s="35"/>
      <c r="G18" s="35"/>
      <c r="H18" s="15" t="s">
        <v>3</v>
      </c>
      <c r="I18" s="15" t="s">
        <v>3</v>
      </c>
      <c r="J18" s="15" t="s">
        <v>3</v>
      </c>
      <c r="K18" s="15" t="s">
        <v>3</v>
      </c>
      <c r="L18" s="15" t="s">
        <v>3</v>
      </c>
      <c r="M18" s="15" t="s">
        <v>3</v>
      </c>
      <c r="N18" s="15" t="s">
        <v>3</v>
      </c>
      <c r="O18" s="15" t="s">
        <v>3</v>
      </c>
      <c r="P18" s="15" t="s">
        <v>3</v>
      </c>
      <c r="Q18" s="37" t="s">
        <v>234</v>
      </c>
    </row>
    <row r="19" spans="1:17" ht="25.15" hidden="1" customHeight="1" x14ac:dyDescent="0.25">
      <c r="A19" s="19" t="s">
        <v>235</v>
      </c>
      <c r="B19" s="15" t="s">
        <v>6</v>
      </c>
      <c r="C19" s="15"/>
      <c r="D19" s="15"/>
      <c r="E19" s="15"/>
      <c r="F19" s="35"/>
      <c r="G19" s="35"/>
      <c r="H19" s="15"/>
      <c r="I19" s="15"/>
      <c r="J19" s="15"/>
      <c r="K19" s="15"/>
      <c r="L19" s="15"/>
      <c r="M19" s="15"/>
      <c r="N19" s="15"/>
      <c r="O19" s="15"/>
      <c r="P19" s="15"/>
      <c r="Q19" s="36"/>
    </row>
    <row r="20" spans="1:17" ht="25.15" hidden="1" customHeight="1" x14ac:dyDescent="0.25">
      <c r="A20" s="19" t="s">
        <v>236</v>
      </c>
      <c r="B20" s="15" t="s">
        <v>6</v>
      </c>
      <c r="C20" s="15"/>
      <c r="D20" s="15"/>
      <c r="E20" s="15"/>
      <c r="F20" s="35"/>
      <c r="G20" s="35"/>
      <c r="H20" s="15"/>
      <c r="I20" s="15"/>
      <c r="J20" s="15"/>
      <c r="K20" s="15"/>
      <c r="L20" s="15"/>
      <c r="M20" s="15"/>
      <c r="N20" s="15"/>
      <c r="O20" s="15"/>
      <c r="P20" s="15"/>
      <c r="Q20" s="36"/>
    </row>
    <row r="21" spans="1:17" ht="25.15" hidden="1" customHeight="1" x14ac:dyDescent="0.25">
      <c r="A21" s="19" t="s">
        <v>237</v>
      </c>
      <c r="B21" s="15" t="s">
        <v>6</v>
      </c>
      <c r="C21" s="15"/>
      <c r="D21" s="15"/>
      <c r="E21" s="15"/>
      <c r="F21" s="35"/>
      <c r="G21" s="35"/>
      <c r="H21" s="15"/>
      <c r="I21" s="15"/>
      <c r="J21" s="15"/>
      <c r="K21" s="15"/>
      <c r="L21" s="15"/>
      <c r="M21" s="15"/>
      <c r="N21" s="15"/>
      <c r="O21" s="15"/>
      <c r="P21" s="15"/>
      <c r="Q21" s="36"/>
    </row>
    <row r="22" spans="1:17" ht="25.15" customHeight="1" x14ac:dyDescent="0.25">
      <c r="A22" s="19" t="s">
        <v>238</v>
      </c>
      <c r="B22" s="15" t="s">
        <v>3</v>
      </c>
      <c r="C22" s="15" t="s">
        <v>3</v>
      </c>
      <c r="D22" s="15" t="s">
        <v>3</v>
      </c>
      <c r="E22" s="15" t="s">
        <v>3</v>
      </c>
      <c r="F22" s="35"/>
      <c r="G22" s="35"/>
      <c r="H22" s="15" t="s">
        <v>3</v>
      </c>
      <c r="I22" s="15" t="s">
        <v>3</v>
      </c>
      <c r="J22" s="15" t="s">
        <v>3</v>
      </c>
      <c r="K22" s="15" t="s">
        <v>3</v>
      </c>
      <c r="L22" s="15" t="s">
        <v>3</v>
      </c>
      <c r="M22" s="15" t="s">
        <v>3</v>
      </c>
      <c r="N22" s="15" t="s">
        <v>3</v>
      </c>
      <c r="O22" s="15" t="s">
        <v>3</v>
      </c>
      <c r="P22" s="15" t="s">
        <v>3</v>
      </c>
      <c r="Q22" s="36"/>
    </row>
    <row r="23" spans="1:17" ht="25.15" hidden="1" customHeight="1" x14ac:dyDescent="0.25">
      <c r="A23" s="19" t="s">
        <v>239</v>
      </c>
      <c r="B23" s="15" t="s">
        <v>6</v>
      </c>
      <c r="C23" s="15"/>
      <c r="D23" s="15"/>
      <c r="E23" s="15"/>
      <c r="F23" s="35"/>
      <c r="G23" s="35"/>
      <c r="H23" s="15"/>
      <c r="I23" s="15"/>
      <c r="J23" s="15"/>
      <c r="K23" s="15"/>
      <c r="L23" s="15"/>
      <c r="M23" s="15"/>
      <c r="N23" s="15"/>
      <c r="O23" s="15"/>
      <c r="P23" s="15"/>
      <c r="Q23" s="36"/>
    </row>
    <row r="24" spans="1:17" ht="25.15" hidden="1" customHeight="1" x14ac:dyDescent="0.25">
      <c r="A24" s="19" t="s">
        <v>240</v>
      </c>
      <c r="B24" s="15" t="s">
        <v>6</v>
      </c>
      <c r="C24" s="15"/>
      <c r="D24" s="15"/>
      <c r="E24" s="16"/>
      <c r="F24" s="35"/>
      <c r="G24" s="35"/>
      <c r="H24" s="15"/>
      <c r="I24" s="15"/>
      <c r="J24" s="15"/>
      <c r="K24" s="15"/>
      <c r="L24" s="15"/>
      <c r="M24" s="15"/>
      <c r="N24" s="15"/>
      <c r="O24" s="15"/>
      <c r="P24" s="15"/>
      <c r="Q24" s="36"/>
    </row>
    <row r="25" spans="1:17" ht="25.15" customHeight="1" x14ac:dyDescent="0.25">
      <c r="A25" s="19" t="s">
        <v>241</v>
      </c>
      <c r="B25" s="15" t="s">
        <v>3</v>
      </c>
      <c r="C25" s="15" t="s">
        <v>3</v>
      </c>
      <c r="D25" s="15" t="s">
        <v>3</v>
      </c>
      <c r="E25" s="15" t="s">
        <v>3</v>
      </c>
      <c r="F25" s="35"/>
      <c r="G25" s="35"/>
      <c r="H25" s="15" t="s">
        <v>3</v>
      </c>
      <c r="I25" s="15" t="s">
        <v>3</v>
      </c>
      <c r="J25" s="15" t="s">
        <v>3</v>
      </c>
      <c r="K25" s="15" t="s">
        <v>3</v>
      </c>
      <c r="L25" s="15" t="s">
        <v>3</v>
      </c>
      <c r="M25" s="15" t="s">
        <v>3</v>
      </c>
      <c r="N25" s="15" t="s">
        <v>3</v>
      </c>
      <c r="O25" s="15" t="s">
        <v>3</v>
      </c>
      <c r="P25" s="15" t="s">
        <v>3</v>
      </c>
      <c r="Q25" s="36"/>
    </row>
    <row r="26" spans="1:17" ht="25.15" customHeight="1" x14ac:dyDescent="0.25">
      <c r="A26" s="19" t="s">
        <v>242</v>
      </c>
      <c r="B26" s="15" t="s">
        <v>3</v>
      </c>
      <c r="C26" s="15" t="s">
        <v>3</v>
      </c>
      <c r="D26" s="15" t="s">
        <v>3</v>
      </c>
      <c r="E26" s="15" t="s">
        <v>3</v>
      </c>
      <c r="F26" s="35"/>
      <c r="G26" s="35"/>
      <c r="H26" s="15" t="s">
        <v>3</v>
      </c>
      <c r="I26" s="15" t="s">
        <v>3</v>
      </c>
      <c r="J26" s="15" t="s">
        <v>3</v>
      </c>
      <c r="K26" s="15" t="s">
        <v>3</v>
      </c>
      <c r="L26" s="15" t="s">
        <v>3</v>
      </c>
      <c r="M26" s="15" t="s">
        <v>3</v>
      </c>
      <c r="N26" s="15" t="s">
        <v>3</v>
      </c>
      <c r="O26" s="15" t="s">
        <v>3</v>
      </c>
      <c r="P26" s="15" t="s">
        <v>3</v>
      </c>
      <c r="Q26" s="36" t="s">
        <v>243</v>
      </c>
    </row>
    <row r="27" spans="1:17" ht="25.15" customHeight="1" x14ac:dyDescent="0.25">
      <c r="A27" s="19" t="s">
        <v>244</v>
      </c>
      <c r="B27" s="15" t="s">
        <v>3</v>
      </c>
      <c r="C27" s="15" t="s">
        <v>3</v>
      </c>
      <c r="D27" s="15" t="s">
        <v>3</v>
      </c>
      <c r="E27" s="15" t="s">
        <v>3</v>
      </c>
      <c r="F27" s="35"/>
      <c r="G27" s="35"/>
      <c r="H27" s="15" t="s">
        <v>3</v>
      </c>
      <c r="I27" s="15" t="s">
        <v>3</v>
      </c>
      <c r="J27" s="15" t="s">
        <v>3</v>
      </c>
      <c r="K27" s="15" t="s">
        <v>3</v>
      </c>
      <c r="L27" s="15" t="s">
        <v>3</v>
      </c>
      <c r="M27" s="15" t="s">
        <v>3</v>
      </c>
      <c r="N27" s="15" t="s">
        <v>3</v>
      </c>
      <c r="O27" s="15" t="s">
        <v>3</v>
      </c>
      <c r="P27" s="15" t="s">
        <v>3</v>
      </c>
      <c r="Q27" s="36"/>
    </row>
    <row r="28" spans="1:17" ht="25.15" hidden="1" customHeight="1" x14ac:dyDescent="0.25">
      <c r="A28" s="19" t="s">
        <v>245</v>
      </c>
      <c r="B28" s="15" t="s">
        <v>6</v>
      </c>
      <c r="C28" s="15"/>
      <c r="D28" s="15"/>
      <c r="E28" s="15"/>
      <c r="F28" s="35"/>
      <c r="G28" s="35"/>
      <c r="H28" s="15"/>
      <c r="I28" s="15"/>
      <c r="J28" s="15"/>
      <c r="K28" s="15"/>
      <c r="L28" s="15"/>
      <c r="M28" s="15"/>
      <c r="N28" s="15"/>
      <c r="O28" s="15"/>
      <c r="P28" s="15"/>
      <c r="Q28" s="36"/>
    </row>
    <row r="29" spans="1:17" ht="25.15" hidden="1" customHeight="1" x14ac:dyDescent="0.25">
      <c r="A29" s="19" t="s">
        <v>246</v>
      </c>
      <c r="B29" s="15" t="s">
        <v>6</v>
      </c>
      <c r="C29" s="15"/>
      <c r="D29" s="15"/>
      <c r="E29" s="15"/>
      <c r="F29" s="35"/>
      <c r="G29" s="35"/>
      <c r="H29" s="15"/>
      <c r="I29" s="15"/>
      <c r="J29" s="15"/>
      <c r="K29" s="15"/>
      <c r="L29" s="15"/>
      <c r="M29" s="15"/>
      <c r="N29" s="15"/>
      <c r="O29" s="15"/>
      <c r="P29" s="15"/>
      <c r="Q29" s="36"/>
    </row>
    <row r="30" spans="1:17" ht="25.15" hidden="1" customHeight="1" x14ac:dyDescent="0.25">
      <c r="A30" s="19" t="s">
        <v>247</v>
      </c>
      <c r="B30" s="15" t="s">
        <v>6</v>
      </c>
      <c r="C30" s="15"/>
      <c r="D30" s="15"/>
      <c r="E30" s="15"/>
      <c r="F30" s="35"/>
      <c r="G30" s="35"/>
      <c r="H30" s="15"/>
      <c r="I30" s="15"/>
      <c r="J30" s="15"/>
      <c r="K30" s="15"/>
      <c r="L30" s="15"/>
      <c r="M30" s="15"/>
      <c r="N30" s="15"/>
      <c r="O30" s="15"/>
      <c r="P30" s="15"/>
      <c r="Q30" s="36"/>
    </row>
    <row r="31" spans="1:17" ht="25.15" hidden="1" customHeight="1" x14ac:dyDescent="0.25">
      <c r="A31" s="19" t="s">
        <v>248</v>
      </c>
      <c r="B31" s="15" t="s">
        <v>6</v>
      </c>
      <c r="C31" s="15"/>
      <c r="D31" s="15"/>
      <c r="E31" s="15"/>
      <c r="F31" s="35"/>
      <c r="G31" s="35"/>
      <c r="H31" s="15"/>
      <c r="I31" s="15"/>
      <c r="J31" s="15"/>
      <c r="K31" s="15"/>
      <c r="L31" s="15"/>
      <c r="M31" s="15"/>
      <c r="N31" s="15"/>
      <c r="O31" s="15"/>
      <c r="P31" s="15"/>
      <c r="Q31" s="36"/>
    </row>
    <row r="32" spans="1:17" ht="25.15" hidden="1" customHeight="1" x14ac:dyDescent="0.25">
      <c r="A32" s="19" t="s">
        <v>249</v>
      </c>
      <c r="B32" s="15" t="s">
        <v>6</v>
      </c>
      <c r="C32" s="15"/>
      <c r="D32" s="15"/>
      <c r="E32" s="15"/>
      <c r="F32" s="35"/>
      <c r="G32" s="35"/>
      <c r="H32" s="15"/>
      <c r="I32" s="15"/>
      <c r="J32" s="15"/>
      <c r="K32" s="15"/>
      <c r="L32" s="15"/>
      <c r="M32" s="15"/>
      <c r="N32" s="15"/>
      <c r="O32" s="15"/>
      <c r="P32" s="15"/>
      <c r="Q32" s="36"/>
    </row>
    <row r="33" spans="1:17" ht="25.15" customHeight="1" x14ac:dyDescent="0.25">
      <c r="A33" s="19" t="s">
        <v>250</v>
      </c>
      <c r="B33" s="15" t="s">
        <v>3</v>
      </c>
      <c r="C33" s="15" t="s">
        <v>3</v>
      </c>
      <c r="D33" s="15" t="s">
        <v>3</v>
      </c>
      <c r="E33" s="15" t="s">
        <v>10</v>
      </c>
      <c r="F33" s="35"/>
      <c r="G33" s="35"/>
      <c r="H33" s="15" t="s">
        <v>3</v>
      </c>
      <c r="I33" s="15" t="s">
        <v>3</v>
      </c>
      <c r="J33" s="15" t="s">
        <v>3</v>
      </c>
      <c r="K33" s="15" t="s">
        <v>3</v>
      </c>
      <c r="L33" s="15" t="s">
        <v>3</v>
      </c>
      <c r="M33" s="15" t="s">
        <v>3</v>
      </c>
      <c r="N33" s="15" t="s">
        <v>3</v>
      </c>
      <c r="O33" s="15" t="s">
        <v>3</v>
      </c>
      <c r="P33" s="15" t="s">
        <v>3</v>
      </c>
      <c r="Q33" s="36" t="s">
        <v>251</v>
      </c>
    </row>
    <row r="34" spans="1:17" ht="25.15" customHeight="1" x14ac:dyDescent="0.25">
      <c r="A34" s="19" t="s">
        <v>252</v>
      </c>
      <c r="B34" s="15" t="s">
        <v>3</v>
      </c>
      <c r="C34" s="15" t="s">
        <v>3</v>
      </c>
      <c r="D34" s="15" t="s">
        <v>3</v>
      </c>
      <c r="E34" s="15" t="s">
        <v>3</v>
      </c>
      <c r="F34" s="35"/>
      <c r="G34" s="35"/>
      <c r="H34" s="15" t="s">
        <v>3</v>
      </c>
      <c r="I34" s="15" t="s">
        <v>3</v>
      </c>
      <c r="J34" s="15" t="s">
        <v>3</v>
      </c>
      <c r="K34" s="15" t="s">
        <v>3</v>
      </c>
      <c r="L34" s="15" t="s">
        <v>3</v>
      </c>
      <c r="M34" s="15" t="s">
        <v>3</v>
      </c>
      <c r="N34" s="15" t="s">
        <v>3</v>
      </c>
      <c r="O34" s="15" t="s">
        <v>3</v>
      </c>
      <c r="P34" s="15" t="s">
        <v>3</v>
      </c>
      <c r="Q34" s="36"/>
    </row>
    <row r="35" spans="1:17" ht="25.15" hidden="1" customHeight="1" x14ac:dyDescent="0.25">
      <c r="A35" s="19" t="s">
        <v>253</v>
      </c>
      <c r="B35" s="15" t="s">
        <v>6</v>
      </c>
      <c r="C35" s="15"/>
      <c r="D35" s="15"/>
      <c r="E35" s="15"/>
      <c r="F35" s="35"/>
      <c r="G35" s="35"/>
      <c r="H35" s="15"/>
      <c r="I35" s="15"/>
      <c r="J35" s="15"/>
      <c r="K35" s="15"/>
      <c r="L35" s="15"/>
      <c r="M35" s="15"/>
      <c r="N35" s="15"/>
      <c r="O35" s="15"/>
      <c r="P35" s="15"/>
      <c r="Q35" s="36"/>
    </row>
    <row r="36" spans="1:17" ht="25.15" customHeight="1" x14ac:dyDescent="0.25">
      <c r="A36" s="19" t="s">
        <v>254</v>
      </c>
      <c r="B36" s="15" t="s">
        <v>3</v>
      </c>
      <c r="C36" s="15" t="s">
        <v>3</v>
      </c>
      <c r="D36" s="15" t="s">
        <v>3</v>
      </c>
      <c r="E36" s="15" t="s">
        <v>3</v>
      </c>
      <c r="F36" s="35"/>
      <c r="G36" s="35"/>
      <c r="H36" s="15" t="s">
        <v>3</v>
      </c>
      <c r="I36" s="15" t="s">
        <v>3</v>
      </c>
      <c r="J36" s="15" t="s">
        <v>3</v>
      </c>
      <c r="K36" s="15" t="s">
        <v>3</v>
      </c>
      <c r="L36" s="15" t="s">
        <v>3</v>
      </c>
      <c r="M36" s="15" t="s">
        <v>3</v>
      </c>
      <c r="N36" s="15" t="s">
        <v>3</v>
      </c>
      <c r="O36" s="15" t="s">
        <v>3</v>
      </c>
      <c r="P36" s="15" t="s">
        <v>3</v>
      </c>
      <c r="Q36" s="36" t="s">
        <v>255</v>
      </c>
    </row>
    <row r="37" spans="1:17" ht="25.15" customHeight="1" x14ac:dyDescent="0.25">
      <c r="A37" s="19" t="s">
        <v>256</v>
      </c>
      <c r="B37" s="15" t="s">
        <v>3</v>
      </c>
      <c r="C37" s="15" t="s">
        <v>3</v>
      </c>
      <c r="D37" s="15" t="s">
        <v>3</v>
      </c>
      <c r="E37" s="16" t="s">
        <v>10</v>
      </c>
      <c r="F37" s="35"/>
      <c r="G37" s="35"/>
      <c r="H37" s="15" t="s">
        <v>3</v>
      </c>
      <c r="I37" s="15" t="s">
        <v>3</v>
      </c>
      <c r="J37" s="15" t="s">
        <v>3</v>
      </c>
      <c r="K37" s="15" t="s">
        <v>3</v>
      </c>
      <c r="L37" s="15" t="s">
        <v>3</v>
      </c>
      <c r="M37" s="15" t="s">
        <v>3</v>
      </c>
      <c r="N37" s="15" t="s">
        <v>3</v>
      </c>
      <c r="O37" s="15" t="s">
        <v>3</v>
      </c>
      <c r="P37" s="15" t="s">
        <v>15</v>
      </c>
      <c r="Q37" s="36" t="s">
        <v>251</v>
      </c>
    </row>
    <row r="38" spans="1:17" ht="25.15" hidden="1" customHeight="1" x14ac:dyDescent="0.25">
      <c r="A38" s="19" t="s">
        <v>257</v>
      </c>
      <c r="B38" s="15" t="s">
        <v>6</v>
      </c>
      <c r="C38" s="15"/>
      <c r="D38" s="15"/>
      <c r="E38" s="15"/>
      <c r="F38" s="35"/>
      <c r="G38" s="35"/>
      <c r="H38" s="15"/>
      <c r="I38" s="15"/>
      <c r="J38" s="15"/>
      <c r="K38" s="15"/>
      <c r="L38" s="15"/>
      <c r="M38" s="15"/>
      <c r="N38" s="15"/>
      <c r="O38" s="15"/>
      <c r="P38" s="15"/>
      <c r="Q38" s="36"/>
    </row>
    <row r="39" spans="1:17" ht="25.15" hidden="1" customHeight="1" x14ac:dyDescent="0.25">
      <c r="A39" s="19" t="s">
        <v>258</v>
      </c>
      <c r="B39" s="15" t="s">
        <v>6</v>
      </c>
      <c r="C39" s="15"/>
      <c r="D39" s="15"/>
      <c r="E39" s="15"/>
      <c r="F39" s="35"/>
      <c r="G39" s="35"/>
      <c r="H39" s="15"/>
      <c r="I39" s="15"/>
      <c r="J39" s="15"/>
      <c r="K39" s="15"/>
      <c r="L39" s="15"/>
      <c r="M39" s="15"/>
      <c r="N39" s="15"/>
      <c r="O39" s="15"/>
      <c r="P39" s="15"/>
      <c r="Q39" s="36"/>
    </row>
    <row r="40" spans="1:17" ht="25.15" hidden="1" customHeight="1" x14ac:dyDescent="0.25">
      <c r="A40" s="19" t="s">
        <v>259</v>
      </c>
      <c r="B40" s="15" t="s">
        <v>6</v>
      </c>
      <c r="C40" s="15"/>
      <c r="D40" s="15"/>
      <c r="E40" s="15"/>
      <c r="F40" s="35"/>
      <c r="G40" s="35"/>
      <c r="H40" s="15"/>
      <c r="I40" s="15"/>
      <c r="J40" s="15"/>
      <c r="K40" s="15"/>
      <c r="L40" s="15"/>
      <c r="M40" s="15"/>
      <c r="N40" s="15"/>
      <c r="O40" s="15"/>
      <c r="P40" s="15"/>
      <c r="Q40" s="36"/>
    </row>
    <row r="41" spans="1:17" ht="35.450000000000003" customHeight="1" x14ac:dyDescent="0.25">
      <c r="A41" s="19" t="s">
        <v>260</v>
      </c>
      <c r="B41" s="15" t="s">
        <v>3</v>
      </c>
      <c r="C41" s="15" t="s">
        <v>15</v>
      </c>
      <c r="D41" s="15" t="s">
        <v>3</v>
      </c>
      <c r="E41" s="15" t="s">
        <v>3</v>
      </c>
      <c r="F41" s="35"/>
      <c r="G41" s="35"/>
      <c r="H41" s="15" t="s">
        <v>15</v>
      </c>
      <c r="I41" s="15" t="s">
        <v>15</v>
      </c>
      <c r="J41" s="15" t="s">
        <v>15</v>
      </c>
      <c r="K41" s="15" t="s">
        <v>15</v>
      </c>
      <c r="L41" s="15" t="s">
        <v>15</v>
      </c>
      <c r="M41" s="15" t="s">
        <v>15</v>
      </c>
      <c r="N41" s="15" t="s">
        <v>3</v>
      </c>
      <c r="O41" s="15" t="s">
        <v>15</v>
      </c>
      <c r="P41" s="15" t="s">
        <v>15</v>
      </c>
      <c r="Q41" s="37" t="s">
        <v>261</v>
      </c>
    </row>
    <row r="42" spans="1:17" ht="25.15" hidden="1" customHeight="1" x14ac:dyDescent="0.25">
      <c r="A42" s="19" t="s">
        <v>262</v>
      </c>
      <c r="B42" s="15" t="s">
        <v>6</v>
      </c>
      <c r="C42" s="15"/>
      <c r="D42" s="15"/>
      <c r="E42" s="15"/>
      <c r="F42" s="35"/>
      <c r="G42" s="35"/>
      <c r="H42" s="15"/>
      <c r="I42" s="15"/>
      <c r="J42" s="15"/>
      <c r="K42" s="15"/>
      <c r="L42" s="15"/>
      <c r="M42" s="15"/>
      <c r="N42" s="15"/>
      <c r="O42" s="15"/>
      <c r="P42" s="15"/>
      <c r="Q42" s="36"/>
    </row>
    <row r="43" spans="1:17" ht="25.15" hidden="1" customHeight="1" x14ac:dyDescent="0.25">
      <c r="A43" s="19" t="s">
        <v>263</v>
      </c>
      <c r="B43" s="15" t="s">
        <v>6</v>
      </c>
      <c r="C43" s="15"/>
      <c r="D43" s="15"/>
      <c r="E43" s="15"/>
      <c r="F43" s="35"/>
      <c r="G43" s="35"/>
      <c r="H43" s="15"/>
      <c r="I43" s="15"/>
      <c r="J43" s="15"/>
      <c r="K43" s="15"/>
      <c r="L43" s="15"/>
      <c r="M43" s="15"/>
      <c r="N43" s="15"/>
      <c r="O43" s="15"/>
      <c r="P43" s="15"/>
      <c r="Q43" s="36"/>
    </row>
    <row r="44" spans="1:17" ht="25.15" hidden="1" customHeight="1" x14ac:dyDescent="0.25">
      <c r="A44" s="19" t="s">
        <v>264</v>
      </c>
      <c r="B44" s="15" t="s">
        <v>6</v>
      </c>
      <c r="C44" s="15"/>
      <c r="D44" s="15"/>
      <c r="E44" s="15"/>
      <c r="F44" s="35"/>
      <c r="G44" s="35"/>
      <c r="H44" s="15"/>
      <c r="I44" s="15"/>
      <c r="J44" s="15"/>
      <c r="K44" s="15"/>
      <c r="L44" s="15"/>
      <c r="M44" s="15"/>
      <c r="N44" s="15"/>
      <c r="O44" s="15"/>
      <c r="P44" s="15"/>
      <c r="Q44" s="36"/>
    </row>
    <row r="45" spans="1:17" ht="25.15" hidden="1" customHeight="1" x14ac:dyDescent="0.25">
      <c r="A45" s="19" t="s">
        <v>265</v>
      </c>
      <c r="B45" s="15" t="s">
        <v>6</v>
      </c>
      <c r="C45" s="15"/>
      <c r="D45" s="15"/>
      <c r="E45" s="15"/>
      <c r="F45" s="35"/>
      <c r="G45" s="35"/>
      <c r="H45" s="15"/>
      <c r="I45" s="15"/>
      <c r="J45" s="15"/>
      <c r="K45" s="15"/>
      <c r="L45" s="15"/>
      <c r="M45" s="15"/>
      <c r="N45" s="15"/>
      <c r="O45" s="15"/>
      <c r="P45" s="15"/>
      <c r="Q45" s="36"/>
    </row>
    <row r="46" spans="1:17" ht="25.15" customHeight="1" x14ac:dyDescent="0.25">
      <c r="A46" s="19" t="s">
        <v>266</v>
      </c>
      <c r="B46" s="15" t="s">
        <v>3</v>
      </c>
      <c r="C46" s="15" t="s">
        <v>3</v>
      </c>
      <c r="D46" s="15" t="s">
        <v>3</v>
      </c>
      <c r="E46" s="15" t="s">
        <v>3</v>
      </c>
      <c r="F46" s="35"/>
      <c r="G46" s="35"/>
      <c r="H46" s="15" t="s">
        <v>3</v>
      </c>
      <c r="I46" s="15" t="s">
        <v>3</v>
      </c>
      <c r="J46" s="15" t="s">
        <v>3</v>
      </c>
      <c r="K46" s="15" t="s">
        <v>3</v>
      </c>
      <c r="L46" s="15" t="s">
        <v>3</v>
      </c>
      <c r="M46" s="15" t="s">
        <v>3</v>
      </c>
      <c r="N46" s="15" t="s">
        <v>3</v>
      </c>
      <c r="O46" s="15" t="s">
        <v>3</v>
      </c>
      <c r="P46" s="15" t="s">
        <v>3</v>
      </c>
      <c r="Q46" s="36"/>
    </row>
    <row r="47" spans="1:17" ht="25.15" hidden="1" customHeight="1" x14ac:dyDescent="0.25">
      <c r="A47" s="19" t="s">
        <v>267</v>
      </c>
      <c r="B47" s="15" t="s">
        <v>6</v>
      </c>
      <c r="C47" s="15"/>
      <c r="D47" s="15"/>
      <c r="E47" s="15"/>
      <c r="F47" s="35"/>
      <c r="G47" s="35"/>
      <c r="H47" s="15"/>
      <c r="I47" s="15"/>
      <c r="J47" s="15"/>
      <c r="K47" s="15"/>
      <c r="L47" s="15"/>
      <c r="M47" s="15"/>
      <c r="N47" s="15"/>
      <c r="O47" s="15"/>
      <c r="P47" s="15"/>
      <c r="Q47" s="36"/>
    </row>
    <row r="48" spans="1:17" ht="25.15" hidden="1" customHeight="1" x14ac:dyDescent="0.25">
      <c r="A48" s="19" t="s">
        <v>268</v>
      </c>
      <c r="B48" s="15" t="s">
        <v>6</v>
      </c>
      <c r="C48" s="15"/>
      <c r="D48" s="15"/>
      <c r="E48" s="15"/>
      <c r="F48" s="35"/>
      <c r="G48" s="35"/>
      <c r="H48" s="15"/>
      <c r="I48" s="15"/>
      <c r="J48" s="15"/>
      <c r="K48" s="15"/>
      <c r="L48" s="15"/>
      <c r="M48" s="15"/>
      <c r="N48" s="15"/>
      <c r="O48" s="15"/>
      <c r="P48" s="15"/>
      <c r="Q48" s="36"/>
    </row>
    <row r="49" spans="1:17" ht="25.15" hidden="1" customHeight="1" x14ac:dyDescent="0.25">
      <c r="A49" s="19" t="s">
        <v>269</v>
      </c>
      <c r="B49" s="15" t="s">
        <v>6</v>
      </c>
      <c r="C49" s="15"/>
      <c r="D49" s="15"/>
      <c r="E49" s="15"/>
      <c r="F49" s="35"/>
      <c r="G49" s="35"/>
      <c r="H49" s="15"/>
      <c r="I49" s="15"/>
      <c r="J49" s="15"/>
      <c r="K49" s="15"/>
      <c r="L49" s="15"/>
      <c r="M49" s="15"/>
      <c r="N49" s="15"/>
      <c r="O49" s="15"/>
      <c r="P49" s="15"/>
      <c r="Q49" s="36"/>
    </row>
    <row r="50" spans="1:17" ht="25.15" hidden="1" customHeight="1" x14ac:dyDescent="0.25">
      <c r="A50" s="19" t="s">
        <v>270</v>
      </c>
      <c r="B50" s="15" t="s">
        <v>6</v>
      </c>
      <c r="C50" s="15"/>
      <c r="D50" s="15"/>
      <c r="E50" s="15"/>
      <c r="F50" s="35"/>
      <c r="G50" s="35"/>
      <c r="H50" s="15"/>
      <c r="I50" s="15"/>
      <c r="J50" s="15"/>
      <c r="K50" s="15"/>
      <c r="L50" s="15"/>
      <c r="M50" s="15"/>
      <c r="N50" s="15"/>
      <c r="O50" s="15"/>
      <c r="P50" s="15"/>
      <c r="Q50" s="36"/>
    </row>
    <row r="51" spans="1:17" ht="25.15" customHeight="1" x14ac:dyDescent="0.25">
      <c r="A51" s="19" t="s">
        <v>271</v>
      </c>
      <c r="B51" s="15" t="s">
        <v>3</v>
      </c>
      <c r="C51" s="15" t="s">
        <v>3</v>
      </c>
      <c r="D51" s="15" t="s">
        <v>3</v>
      </c>
      <c r="E51" s="15" t="s">
        <v>3</v>
      </c>
      <c r="F51" s="35"/>
      <c r="G51" s="35"/>
      <c r="H51" s="15" t="s">
        <v>3</v>
      </c>
      <c r="I51" s="15" t="s">
        <v>3</v>
      </c>
      <c r="J51" s="15" t="s">
        <v>3</v>
      </c>
      <c r="K51" s="15" t="s">
        <v>3</v>
      </c>
      <c r="L51" s="15" t="s">
        <v>3</v>
      </c>
      <c r="M51" s="15" t="s">
        <v>3</v>
      </c>
      <c r="N51" s="15" t="s">
        <v>3</v>
      </c>
      <c r="O51" s="15" t="s">
        <v>3</v>
      </c>
      <c r="P51" s="15" t="s">
        <v>3</v>
      </c>
      <c r="Q51" s="36" t="s">
        <v>272</v>
      </c>
    </row>
    <row r="52" spans="1:17" ht="25.15" customHeight="1" x14ac:dyDescent="0.25">
      <c r="A52" s="19" t="s">
        <v>273</v>
      </c>
      <c r="B52" s="15" t="s">
        <v>3</v>
      </c>
      <c r="C52" s="15" t="s">
        <v>3</v>
      </c>
      <c r="D52" s="15" t="s">
        <v>3</v>
      </c>
      <c r="E52" s="15" t="s">
        <v>3</v>
      </c>
      <c r="F52" s="35"/>
      <c r="G52" s="35"/>
      <c r="H52" s="15" t="s">
        <v>3</v>
      </c>
      <c r="I52" s="15" t="s">
        <v>3</v>
      </c>
      <c r="J52" s="15" t="s">
        <v>3</v>
      </c>
      <c r="K52" s="15" t="s">
        <v>3</v>
      </c>
      <c r="L52" s="15" t="s">
        <v>3</v>
      </c>
      <c r="M52" s="15" t="s">
        <v>3</v>
      </c>
      <c r="N52" s="15" t="s">
        <v>3</v>
      </c>
      <c r="O52" s="15" t="s">
        <v>3</v>
      </c>
      <c r="P52" s="15" t="s">
        <v>3</v>
      </c>
      <c r="Q52" s="36"/>
    </row>
    <row r="53" spans="1:17" ht="25.15" hidden="1" customHeight="1" x14ac:dyDescent="0.25">
      <c r="A53" s="19" t="s">
        <v>274</v>
      </c>
      <c r="B53" s="15" t="s">
        <v>6</v>
      </c>
      <c r="C53" s="15"/>
      <c r="D53" s="15"/>
      <c r="E53" s="15"/>
      <c r="F53" s="35"/>
      <c r="G53" s="35"/>
      <c r="H53" s="15"/>
      <c r="I53" s="15"/>
      <c r="J53" s="15"/>
      <c r="K53" s="15"/>
      <c r="L53" s="15"/>
      <c r="M53" s="15"/>
      <c r="N53" s="15"/>
      <c r="O53" s="15"/>
      <c r="P53" s="15"/>
      <c r="Q53" s="36"/>
    </row>
    <row r="54" spans="1:17" ht="25.15" hidden="1" customHeight="1" x14ac:dyDescent="0.25">
      <c r="A54" s="19" t="s">
        <v>275</v>
      </c>
      <c r="B54" s="15" t="s">
        <v>6</v>
      </c>
      <c r="C54" s="15"/>
      <c r="D54" s="15"/>
      <c r="E54" s="15"/>
      <c r="F54" s="35"/>
      <c r="G54" s="35"/>
      <c r="H54" s="15"/>
      <c r="I54" s="15"/>
      <c r="J54" s="15"/>
      <c r="K54" s="15"/>
      <c r="L54" s="15"/>
      <c r="M54" s="15"/>
      <c r="N54" s="15"/>
      <c r="O54" s="15"/>
      <c r="P54" s="15"/>
      <c r="Q54" s="36"/>
    </row>
    <row r="55" spans="1:17" ht="33" customHeight="1" x14ac:dyDescent="0.25">
      <c r="A55" s="19" t="s">
        <v>276</v>
      </c>
      <c r="B55" s="15" t="s">
        <v>3</v>
      </c>
      <c r="C55" s="15" t="s">
        <v>15</v>
      </c>
      <c r="D55" s="15" t="s">
        <v>3</v>
      </c>
      <c r="E55" s="15" t="s">
        <v>3</v>
      </c>
      <c r="F55" s="35"/>
      <c r="G55" s="35"/>
      <c r="H55" s="15" t="s">
        <v>3</v>
      </c>
      <c r="I55" s="15" t="s">
        <v>3</v>
      </c>
      <c r="J55" s="15" t="s">
        <v>3</v>
      </c>
      <c r="K55" s="15" t="s">
        <v>3</v>
      </c>
      <c r="L55" s="15" t="s">
        <v>3</v>
      </c>
      <c r="M55" s="15" t="s">
        <v>3</v>
      </c>
      <c r="N55" s="15" t="s">
        <v>3</v>
      </c>
      <c r="O55" s="15" t="s">
        <v>3</v>
      </c>
      <c r="P55" s="15" t="s">
        <v>3</v>
      </c>
      <c r="Q55" s="37" t="s">
        <v>277</v>
      </c>
    </row>
    <row r="56" spans="1:17" ht="25.15" hidden="1" customHeight="1" x14ac:dyDescent="0.25">
      <c r="A56" s="19" t="s">
        <v>278</v>
      </c>
      <c r="B56" s="15" t="s">
        <v>6</v>
      </c>
      <c r="C56" s="15"/>
      <c r="D56" s="15"/>
      <c r="E56" s="15"/>
      <c r="F56" s="35"/>
      <c r="G56" s="35"/>
      <c r="H56" s="15"/>
      <c r="I56" s="15"/>
      <c r="J56" s="15"/>
      <c r="K56" s="15"/>
      <c r="L56" s="15"/>
      <c r="M56" s="15"/>
      <c r="N56" s="15"/>
      <c r="O56" s="15"/>
      <c r="P56" s="15"/>
      <c r="Q56" s="36"/>
    </row>
    <row r="57" spans="1:17" ht="25.15" hidden="1" customHeight="1" x14ac:dyDescent="0.25">
      <c r="A57" s="19" t="s">
        <v>279</v>
      </c>
      <c r="B57" s="15" t="s">
        <v>6</v>
      </c>
      <c r="C57" s="15"/>
      <c r="D57" s="15"/>
      <c r="E57" s="15"/>
      <c r="F57" s="35"/>
      <c r="G57" s="35"/>
      <c r="H57" s="15"/>
      <c r="I57" s="15"/>
      <c r="J57" s="15"/>
      <c r="K57" s="15"/>
      <c r="L57" s="15"/>
      <c r="M57" s="15"/>
      <c r="N57" s="15"/>
      <c r="O57" s="15"/>
      <c r="P57" s="15"/>
      <c r="Q57" s="36"/>
    </row>
    <row r="58" spans="1:17" ht="25.15" hidden="1" customHeight="1" x14ac:dyDescent="0.25">
      <c r="A58" s="19" t="s">
        <v>280</v>
      </c>
      <c r="B58" s="15" t="s">
        <v>6</v>
      </c>
      <c r="C58" s="15"/>
      <c r="D58" s="15"/>
      <c r="E58" s="15"/>
      <c r="F58" s="35"/>
      <c r="G58" s="35"/>
      <c r="H58" s="15"/>
      <c r="I58" s="15"/>
      <c r="J58" s="15"/>
      <c r="K58" s="15"/>
      <c r="L58" s="15"/>
      <c r="M58" s="15"/>
      <c r="N58" s="15"/>
      <c r="O58" s="15"/>
      <c r="P58" s="15"/>
      <c r="Q58" s="36"/>
    </row>
    <row r="59" spans="1:17" ht="29.45" customHeight="1" x14ac:dyDescent="0.25">
      <c r="A59" s="19" t="s">
        <v>281</v>
      </c>
      <c r="B59" s="15" t="s">
        <v>3</v>
      </c>
      <c r="C59" s="15" t="s">
        <v>3</v>
      </c>
      <c r="D59" s="15" t="s">
        <v>3</v>
      </c>
      <c r="E59" s="15" t="s">
        <v>3</v>
      </c>
      <c r="F59" s="35"/>
      <c r="G59" s="35"/>
      <c r="H59" s="15" t="s">
        <v>15</v>
      </c>
      <c r="I59" s="15" t="s">
        <v>3</v>
      </c>
      <c r="J59" s="15" t="s">
        <v>3</v>
      </c>
      <c r="K59" s="15" t="s">
        <v>3</v>
      </c>
      <c r="L59" s="15" t="s">
        <v>3</v>
      </c>
      <c r="M59" s="15" t="s">
        <v>3</v>
      </c>
      <c r="N59" s="15" t="s">
        <v>3</v>
      </c>
      <c r="O59" s="15" t="s">
        <v>3</v>
      </c>
      <c r="P59" s="15" t="s">
        <v>3</v>
      </c>
      <c r="Q59" s="37" t="s">
        <v>282</v>
      </c>
    </row>
    <row r="60" spans="1:17" ht="25.15" hidden="1" customHeight="1" x14ac:dyDescent="0.25">
      <c r="A60" s="19" t="s">
        <v>283</v>
      </c>
      <c r="B60" s="15" t="s">
        <v>6</v>
      </c>
      <c r="C60" s="15"/>
      <c r="D60" s="15"/>
      <c r="E60" s="15"/>
      <c r="F60" s="35"/>
      <c r="G60" s="35"/>
      <c r="H60" s="15"/>
      <c r="I60" s="15"/>
      <c r="J60" s="15"/>
      <c r="K60" s="15"/>
      <c r="L60" s="15"/>
      <c r="M60" s="15"/>
      <c r="N60" s="15"/>
      <c r="O60" s="15"/>
      <c r="P60" s="15"/>
      <c r="Q60" s="36"/>
    </row>
    <row r="61" spans="1:17" ht="25.15" customHeight="1" x14ac:dyDescent="0.25">
      <c r="A61" s="19" t="s">
        <v>284</v>
      </c>
      <c r="B61" s="15" t="s">
        <v>3</v>
      </c>
      <c r="C61" s="15" t="s">
        <v>3</v>
      </c>
      <c r="D61" s="15" t="s">
        <v>3</v>
      </c>
      <c r="E61" s="15" t="s">
        <v>3</v>
      </c>
      <c r="F61" s="35"/>
      <c r="G61" s="35"/>
      <c r="H61" s="15" t="s">
        <v>3</v>
      </c>
      <c r="I61" s="15" t="s">
        <v>3</v>
      </c>
      <c r="J61" s="15" t="s">
        <v>3</v>
      </c>
      <c r="K61" s="15" t="s">
        <v>3</v>
      </c>
      <c r="L61" s="15" t="s">
        <v>3</v>
      </c>
      <c r="M61" s="15" t="s">
        <v>3</v>
      </c>
      <c r="N61" s="15" t="s">
        <v>3</v>
      </c>
      <c r="O61" s="15" t="s">
        <v>3</v>
      </c>
      <c r="P61" s="15" t="s">
        <v>3</v>
      </c>
      <c r="Q61" s="36"/>
    </row>
    <row r="62" spans="1:17" ht="25.15" hidden="1" customHeight="1" x14ac:dyDescent="0.25">
      <c r="A62" s="19" t="s">
        <v>285</v>
      </c>
      <c r="B62" s="15" t="s">
        <v>6</v>
      </c>
      <c r="C62" s="15"/>
      <c r="D62" s="15"/>
      <c r="E62" s="15"/>
      <c r="F62" s="35"/>
      <c r="G62" s="35"/>
      <c r="H62" s="15"/>
      <c r="I62" s="15"/>
      <c r="J62" s="15"/>
      <c r="K62" s="15"/>
      <c r="L62" s="15"/>
      <c r="M62" s="15"/>
      <c r="N62" s="15"/>
      <c r="O62" s="15"/>
      <c r="P62" s="15"/>
      <c r="Q62" s="36"/>
    </row>
    <row r="63" spans="1:17" ht="29.45" customHeight="1" x14ac:dyDescent="0.25">
      <c r="A63" s="19" t="s">
        <v>286</v>
      </c>
      <c r="B63" s="15" t="s">
        <v>3</v>
      </c>
      <c r="C63" s="15" t="s">
        <v>3</v>
      </c>
      <c r="D63" s="15" t="s">
        <v>3</v>
      </c>
      <c r="E63" s="15" t="s">
        <v>3</v>
      </c>
      <c r="F63" s="35"/>
      <c r="G63" s="35"/>
      <c r="H63" s="15" t="s">
        <v>3</v>
      </c>
      <c r="I63" s="15" t="s">
        <v>3</v>
      </c>
      <c r="J63" s="15" t="s">
        <v>3</v>
      </c>
      <c r="K63" s="15" t="s">
        <v>3</v>
      </c>
      <c r="L63" s="15" t="s">
        <v>3</v>
      </c>
      <c r="M63" s="15" t="s">
        <v>3</v>
      </c>
      <c r="N63" s="15" t="s">
        <v>3</v>
      </c>
      <c r="O63" s="15" t="s">
        <v>3</v>
      </c>
      <c r="P63" s="15" t="s">
        <v>3</v>
      </c>
      <c r="Q63" s="37" t="s">
        <v>287</v>
      </c>
    </row>
    <row r="64" spans="1:17" ht="25.15" hidden="1" customHeight="1" x14ac:dyDescent="0.25">
      <c r="A64" s="19" t="s">
        <v>288</v>
      </c>
      <c r="B64" s="15" t="s">
        <v>6</v>
      </c>
      <c r="C64" s="15"/>
      <c r="D64" s="15"/>
      <c r="E64" s="15"/>
      <c r="F64" s="35"/>
      <c r="G64" s="35"/>
      <c r="H64" s="15"/>
      <c r="I64" s="15"/>
      <c r="J64" s="15"/>
      <c r="K64" s="15"/>
      <c r="L64" s="15"/>
      <c r="M64" s="15"/>
      <c r="N64" s="15"/>
      <c r="O64" s="15"/>
      <c r="P64" s="15"/>
      <c r="Q64" s="36"/>
    </row>
    <row r="65" spans="1:16" x14ac:dyDescent="0.25">
      <c r="A65" s="12"/>
    </row>
    <row r="66" spans="1:16" x14ac:dyDescent="0.25">
      <c r="A66" s="38" t="s">
        <v>289</v>
      </c>
    </row>
    <row r="68" spans="1:16" x14ac:dyDescent="0.25">
      <c r="A68" s="10" t="s">
        <v>322</v>
      </c>
      <c r="B68" s="9">
        <v>22</v>
      </c>
      <c r="C68" s="9">
        <v>20</v>
      </c>
      <c r="D68" s="9">
        <v>23</v>
      </c>
      <c r="E68" s="52">
        <v>21</v>
      </c>
      <c r="F68" s="52">
        <v>0</v>
      </c>
      <c r="G68" s="52">
        <v>0</v>
      </c>
      <c r="H68" s="52">
        <v>21</v>
      </c>
      <c r="I68" s="52">
        <v>22</v>
      </c>
      <c r="J68" s="52">
        <v>22</v>
      </c>
      <c r="K68" s="52">
        <v>22</v>
      </c>
      <c r="L68" s="52">
        <v>22</v>
      </c>
      <c r="M68" s="52">
        <v>22</v>
      </c>
      <c r="N68" s="52">
        <v>23</v>
      </c>
      <c r="O68" s="52">
        <v>22</v>
      </c>
      <c r="P68" s="52">
        <v>21</v>
      </c>
    </row>
    <row r="69" spans="1:16" x14ac:dyDescent="0.25">
      <c r="A69" s="10" t="s">
        <v>323</v>
      </c>
      <c r="B69" s="9">
        <v>1</v>
      </c>
      <c r="C69" s="9">
        <v>3</v>
      </c>
      <c r="D69" s="9">
        <v>0</v>
      </c>
      <c r="E69" s="52">
        <v>0</v>
      </c>
      <c r="F69" s="52">
        <v>0</v>
      </c>
      <c r="G69" s="52">
        <v>0</v>
      </c>
      <c r="H69" s="52">
        <v>2</v>
      </c>
      <c r="I69" s="52">
        <v>1</v>
      </c>
      <c r="J69" s="52">
        <v>1</v>
      </c>
      <c r="K69" s="52">
        <v>1</v>
      </c>
      <c r="L69" s="52">
        <v>1</v>
      </c>
      <c r="M69" s="52">
        <v>1</v>
      </c>
      <c r="N69" s="52">
        <v>0</v>
      </c>
      <c r="O69" s="52">
        <v>1</v>
      </c>
      <c r="P69" s="52">
        <v>2</v>
      </c>
    </row>
    <row r="70" spans="1:16" x14ac:dyDescent="0.25">
      <c r="A70" s="10" t="s">
        <v>324</v>
      </c>
      <c r="B70" s="9">
        <v>0</v>
      </c>
      <c r="C70" s="9">
        <v>0</v>
      </c>
      <c r="D70" s="9">
        <v>0</v>
      </c>
      <c r="E70" s="52">
        <v>2</v>
      </c>
      <c r="F70" s="52">
        <v>23</v>
      </c>
      <c r="G70" s="52">
        <v>23</v>
      </c>
      <c r="H70" s="52">
        <v>0</v>
      </c>
      <c r="I70" s="52">
        <v>0</v>
      </c>
      <c r="J70" s="52">
        <v>0</v>
      </c>
      <c r="K70" s="52">
        <v>0</v>
      </c>
      <c r="L70" s="52">
        <v>0</v>
      </c>
      <c r="M70" s="52">
        <v>0</v>
      </c>
      <c r="N70" s="52">
        <v>0</v>
      </c>
      <c r="O70" s="52">
        <v>0</v>
      </c>
      <c r="P70" s="52">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Q77"/>
  <sheetViews>
    <sheetView zoomScale="70" zoomScaleNormal="70" workbookViewId="0">
      <selection activeCell="Q3" sqref="Q3:Q67"/>
    </sheetView>
  </sheetViews>
  <sheetFormatPr defaultRowHeight="15" x14ac:dyDescent="0.25"/>
  <cols>
    <col min="1" max="1" width="16.28515625" style="9" bestFit="1" customWidth="1"/>
    <col min="2" max="2" width="8" style="9" customWidth="1"/>
    <col min="3" max="16" width="6.7109375" style="9" customWidth="1"/>
    <col min="17" max="17" width="62.5703125" style="9" customWidth="1"/>
    <col min="18" max="16384" width="9.140625" style="9"/>
  </cols>
  <sheetData>
    <row r="1" spans="1:17" x14ac:dyDescent="0.25">
      <c r="A1" s="34" t="s">
        <v>0</v>
      </c>
      <c r="B1" s="8">
        <v>1</v>
      </c>
      <c r="C1" s="8">
        <v>2</v>
      </c>
      <c r="D1" s="8">
        <v>3</v>
      </c>
      <c r="E1" s="8">
        <v>4</v>
      </c>
      <c r="F1" s="8">
        <v>5</v>
      </c>
      <c r="G1" s="8">
        <v>6</v>
      </c>
      <c r="H1" s="8">
        <v>7</v>
      </c>
      <c r="I1" s="8">
        <v>8</v>
      </c>
      <c r="J1" s="8">
        <v>9</v>
      </c>
      <c r="K1" s="8">
        <v>10</v>
      </c>
      <c r="L1" s="8">
        <v>11</v>
      </c>
      <c r="M1" s="8">
        <v>12</v>
      </c>
      <c r="N1" s="8">
        <v>13</v>
      </c>
      <c r="O1" s="8">
        <v>14</v>
      </c>
      <c r="P1" s="8">
        <v>15</v>
      </c>
      <c r="Q1" s="19" t="s">
        <v>1</v>
      </c>
    </row>
    <row r="2" spans="1:17" hidden="1" x14ac:dyDescent="0.25">
      <c r="A2" s="19" t="s">
        <v>214</v>
      </c>
      <c r="B2" s="15" t="s">
        <v>6</v>
      </c>
      <c r="C2" s="15"/>
      <c r="D2" s="15"/>
      <c r="E2" s="15"/>
      <c r="F2" s="35"/>
      <c r="G2" s="35"/>
      <c r="H2" s="15"/>
      <c r="I2" s="15"/>
      <c r="J2" s="15"/>
      <c r="K2" s="15"/>
      <c r="L2" s="15"/>
      <c r="M2" s="15"/>
      <c r="N2" s="15"/>
      <c r="O2" s="15"/>
      <c r="P2" s="15"/>
      <c r="Q2" s="15"/>
    </row>
    <row r="3" spans="1:17" x14ac:dyDescent="0.25">
      <c r="A3" s="19" t="s">
        <v>216</v>
      </c>
      <c r="B3" s="15" t="s">
        <v>3</v>
      </c>
      <c r="C3" s="15" t="s">
        <v>3</v>
      </c>
      <c r="D3" s="15" t="s">
        <v>3</v>
      </c>
      <c r="E3" s="15" t="s">
        <v>3</v>
      </c>
      <c r="F3" s="35"/>
      <c r="G3" s="35"/>
      <c r="H3" s="15" t="s">
        <v>3</v>
      </c>
      <c r="I3" s="15" t="s">
        <v>3</v>
      </c>
      <c r="J3" s="15" t="s">
        <v>3</v>
      </c>
      <c r="K3" s="15" t="s">
        <v>3</v>
      </c>
      <c r="L3" s="15" t="s">
        <v>3</v>
      </c>
      <c r="M3" s="15" t="s">
        <v>3</v>
      </c>
      <c r="N3" s="15" t="s">
        <v>3</v>
      </c>
      <c r="O3" s="15" t="s">
        <v>3</v>
      </c>
      <c r="P3" s="15" t="s">
        <v>3</v>
      </c>
      <c r="Q3" s="36" t="s">
        <v>290</v>
      </c>
    </row>
    <row r="4" spans="1:17" hidden="1" x14ac:dyDescent="0.25">
      <c r="A4" s="19" t="s">
        <v>217</v>
      </c>
      <c r="B4" s="15" t="s">
        <v>6</v>
      </c>
      <c r="C4" s="15"/>
      <c r="D4" s="15"/>
      <c r="E4" s="15"/>
      <c r="F4" s="35"/>
      <c r="G4" s="35"/>
      <c r="H4" s="15"/>
      <c r="I4" s="15"/>
      <c r="J4" s="15"/>
      <c r="K4" s="15"/>
      <c r="L4" s="15"/>
      <c r="M4" s="15"/>
      <c r="N4" s="15"/>
      <c r="O4" s="15"/>
      <c r="P4" s="15"/>
      <c r="Q4" s="36"/>
    </row>
    <row r="5" spans="1:17" hidden="1" x14ac:dyDescent="0.25">
      <c r="A5" s="19" t="s">
        <v>219</v>
      </c>
      <c r="B5" s="15" t="s">
        <v>6</v>
      </c>
      <c r="C5" s="15"/>
      <c r="D5" s="15"/>
      <c r="E5" s="15"/>
      <c r="F5" s="35"/>
      <c r="G5" s="35"/>
      <c r="H5" s="15"/>
      <c r="I5" s="15"/>
      <c r="J5" s="15"/>
      <c r="K5" s="15"/>
      <c r="L5" s="15"/>
      <c r="M5" s="15"/>
      <c r="N5" s="15"/>
      <c r="O5" s="15"/>
      <c r="P5" s="15"/>
      <c r="Q5" s="36"/>
    </row>
    <row r="6" spans="1:17" hidden="1" x14ac:dyDescent="0.25">
      <c r="A6" s="19" t="s">
        <v>220</v>
      </c>
      <c r="B6" s="15" t="s">
        <v>6</v>
      </c>
      <c r="C6" s="15"/>
      <c r="D6" s="15"/>
      <c r="E6" s="15"/>
      <c r="F6" s="35"/>
      <c r="G6" s="35"/>
      <c r="H6" s="15"/>
      <c r="I6" s="15"/>
      <c r="J6" s="15"/>
      <c r="K6" s="15"/>
      <c r="L6" s="15"/>
      <c r="M6" s="15"/>
      <c r="N6" s="15"/>
      <c r="O6" s="15"/>
      <c r="P6" s="15"/>
      <c r="Q6" s="36"/>
    </row>
    <row r="7" spans="1:17" ht="60" x14ac:dyDescent="0.25">
      <c r="A7" s="19" t="s">
        <v>221</v>
      </c>
      <c r="B7" s="15" t="s">
        <v>3</v>
      </c>
      <c r="C7" s="15" t="s">
        <v>3</v>
      </c>
      <c r="D7" s="15" t="s">
        <v>3</v>
      </c>
      <c r="E7" s="15" t="s">
        <v>3</v>
      </c>
      <c r="F7" s="35"/>
      <c r="G7" s="35"/>
      <c r="H7" s="15" t="s">
        <v>3</v>
      </c>
      <c r="I7" s="15" t="s">
        <v>3</v>
      </c>
      <c r="J7" s="15" t="s">
        <v>3</v>
      </c>
      <c r="K7" s="39" t="s">
        <v>117</v>
      </c>
      <c r="L7" s="39" t="s">
        <v>117</v>
      </c>
      <c r="M7" s="39" t="s">
        <v>117</v>
      </c>
      <c r="N7" s="15" t="s">
        <v>15</v>
      </c>
      <c r="O7" s="15" t="s">
        <v>15</v>
      </c>
      <c r="P7" s="15" t="s">
        <v>15</v>
      </c>
      <c r="Q7" s="37" t="s">
        <v>291</v>
      </c>
    </row>
    <row r="8" spans="1:17" x14ac:dyDescent="0.25">
      <c r="A8" s="19" t="s">
        <v>222</v>
      </c>
      <c r="B8" s="15" t="s">
        <v>3</v>
      </c>
      <c r="C8" s="15" t="s">
        <v>3</v>
      </c>
      <c r="D8" s="15" t="s">
        <v>3</v>
      </c>
      <c r="E8" s="15" t="s">
        <v>3</v>
      </c>
      <c r="F8" s="35"/>
      <c r="G8" s="35"/>
      <c r="H8" s="15" t="s">
        <v>3</v>
      </c>
      <c r="I8" s="15" t="s">
        <v>3</v>
      </c>
      <c r="J8" s="15" t="s">
        <v>3</v>
      </c>
      <c r="K8" s="15" t="s">
        <v>3</v>
      </c>
      <c r="L8" s="15" t="s">
        <v>3</v>
      </c>
      <c r="M8" s="15" t="s">
        <v>3</v>
      </c>
      <c r="N8" s="15" t="s">
        <v>3</v>
      </c>
      <c r="O8" s="15" t="s">
        <v>3</v>
      </c>
      <c r="P8" s="15" t="s">
        <v>3</v>
      </c>
      <c r="Q8" s="36" t="s">
        <v>292</v>
      </c>
    </row>
    <row r="9" spans="1:17" x14ac:dyDescent="0.25">
      <c r="A9" s="19" t="s">
        <v>223</v>
      </c>
      <c r="B9" s="15" t="s">
        <v>3</v>
      </c>
      <c r="C9" s="15" t="s">
        <v>3</v>
      </c>
      <c r="D9" s="15" t="s">
        <v>3</v>
      </c>
      <c r="E9" s="15" t="s">
        <v>3</v>
      </c>
      <c r="F9" s="35"/>
      <c r="G9" s="35"/>
      <c r="H9" s="15" t="s">
        <v>3</v>
      </c>
      <c r="I9" s="15" t="s">
        <v>3</v>
      </c>
      <c r="J9" s="15" t="s">
        <v>3</v>
      </c>
      <c r="K9" s="15" t="s">
        <v>3</v>
      </c>
      <c r="L9" s="15" t="s">
        <v>3</v>
      </c>
      <c r="M9" s="15" t="s">
        <v>3</v>
      </c>
      <c r="N9" s="15" t="s">
        <v>3</v>
      </c>
      <c r="O9" s="15" t="s">
        <v>3</v>
      </c>
      <c r="P9" s="15" t="s">
        <v>3</v>
      </c>
      <c r="Q9" s="36"/>
    </row>
    <row r="10" spans="1:17" hidden="1" x14ac:dyDescent="0.25">
      <c r="A10" s="19" t="s">
        <v>224</v>
      </c>
      <c r="B10" s="15" t="s">
        <v>116</v>
      </c>
      <c r="C10" s="15"/>
      <c r="D10" s="15"/>
      <c r="E10" s="15"/>
      <c r="F10" s="35"/>
      <c r="G10" s="35"/>
      <c r="H10" s="15"/>
      <c r="I10" s="15"/>
      <c r="J10" s="15"/>
      <c r="K10" s="15"/>
      <c r="L10" s="15"/>
      <c r="M10" s="15"/>
      <c r="N10" s="15"/>
      <c r="O10" s="15"/>
      <c r="P10" s="15"/>
      <c r="Q10" s="36" t="s">
        <v>293</v>
      </c>
    </row>
    <row r="11" spans="1:17" hidden="1" x14ac:dyDescent="0.25">
      <c r="A11" s="19" t="s">
        <v>225</v>
      </c>
      <c r="B11" s="15" t="s">
        <v>6</v>
      </c>
      <c r="C11" s="15"/>
      <c r="D11" s="15"/>
      <c r="E11" s="15"/>
      <c r="F11" s="35"/>
      <c r="G11" s="35"/>
      <c r="H11" s="15"/>
      <c r="I11" s="15"/>
      <c r="J11" s="15"/>
      <c r="K11" s="15"/>
      <c r="L11" s="15"/>
      <c r="M11" s="15"/>
      <c r="N11" s="15"/>
      <c r="O11" s="15"/>
      <c r="P11" s="15"/>
      <c r="Q11" s="37"/>
    </row>
    <row r="12" spans="1:17" ht="60" x14ac:dyDescent="0.25">
      <c r="A12" s="19" t="s">
        <v>227</v>
      </c>
      <c r="B12" s="15" t="s">
        <v>3</v>
      </c>
      <c r="C12" s="15" t="s">
        <v>15</v>
      </c>
      <c r="D12" s="15" t="s">
        <v>3</v>
      </c>
      <c r="E12" s="16" t="s">
        <v>15</v>
      </c>
      <c r="F12" s="35"/>
      <c r="G12" s="35"/>
      <c r="H12" s="15" t="s">
        <v>3</v>
      </c>
      <c r="I12" s="15" t="s">
        <v>3</v>
      </c>
      <c r="J12" s="15" t="s">
        <v>3</v>
      </c>
      <c r="K12" s="15" t="s">
        <v>3</v>
      </c>
      <c r="L12" s="15" t="s">
        <v>3</v>
      </c>
      <c r="M12" s="15" t="s">
        <v>3</v>
      </c>
      <c r="N12" s="15" t="s">
        <v>3</v>
      </c>
      <c r="O12" s="15" t="s">
        <v>15</v>
      </c>
      <c r="P12" s="15" t="s">
        <v>15</v>
      </c>
      <c r="Q12" s="37" t="s">
        <v>294</v>
      </c>
    </row>
    <row r="13" spans="1:17" hidden="1" x14ac:dyDescent="0.25">
      <c r="A13" s="19" t="s">
        <v>228</v>
      </c>
      <c r="B13" s="15" t="s">
        <v>6</v>
      </c>
      <c r="C13" s="15"/>
      <c r="D13" s="15"/>
      <c r="E13" s="15"/>
      <c r="F13" s="35"/>
      <c r="G13" s="35"/>
      <c r="H13" s="15"/>
      <c r="I13" s="15"/>
      <c r="J13" s="15"/>
      <c r="K13" s="15"/>
      <c r="L13" s="15"/>
      <c r="M13" s="15"/>
      <c r="N13" s="15"/>
      <c r="O13" s="15"/>
      <c r="P13" s="15"/>
      <c r="Q13" s="36"/>
    </row>
    <row r="14" spans="1:17" ht="30" x14ac:dyDescent="0.25">
      <c r="A14" s="19" t="s">
        <v>229</v>
      </c>
      <c r="B14" s="15" t="s">
        <v>3</v>
      </c>
      <c r="C14" s="15" t="s">
        <v>3</v>
      </c>
      <c r="D14" s="15" t="s">
        <v>3</v>
      </c>
      <c r="E14" s="15" t="s">
        <v>3</v>
      </c>
      <c r="F14" s="35"/>
      <c r="G14" s="35"/>
      <c r="H14" s="15" t="s">
        <v>3</v>
      </c>
      <c r="I14" s="15" t="s">
        <v>3</v>
      </c>
      <c r="J14" s="15" t="s">
        <v>3</v>
      </c>
      <c r="K14" s="15" t="s">
        <v>3</v>
      </c>
      <c r="L14" s="15" t="s">
        <v>3</v>
      </c>
      <c r="M14" s="15" t="s">
        <v>3</v>
      </c>
      <c r="N14" s="15" t="s">
        <v>3</v>
      </c>
      <c r="O14" s="15" t="s">
        <v>3</v>
      </c>
      <c r="P14" s="15" t="s">
        <v>3</v>
      </c>
      <c r="Q14" s="37" t="s">
        <v>295</v>
      </c>
    </row>
    <row r="15" spans="1:17" hidden="1" x14ac:dyDescent="0.25">
      <c r="A15" s="19" t="s">
        <v>230</v>
      </c>
      <c r="B15" s="15" t="s">
        <v>6</v>
      </c>
      <c r="C15" s="15"/>
      <c r="D15" s="15"/>
      <c r="E15" s="15"/>
      <c r="F15" s="35"/>
      <c r="G15" s="35"/>
      <c r="H15" s="15"/>
      <c r="I15" s="15"/>
      <c r="J15" s="15"/>
      <c r="K15" s="15"/>
      <c r="L15" s="15"/>
      <c r="M15" s="15"/>
      <c r="N15" s="15"/>
      <c r="O15" s="15"/>
      <c r="P15" s="15"/>
      <c r="Q15" s="36"/>
    </row>
    <row r="16" spans="1:17" x14ac:dyDescent="0.25">
      <c r="A16" s="19" t="s">
        <v>231</v>
      </c>
      <c r="B16" s="15" t="s">
        <v>3</v>
      </c>
      <c r="C16" s="15" t="s">
        <v>3</v>
      </c>
      <c r="D16" s="15" t="s">
        <v>3</v>
      </c>
      <c r="E16" s="15" t="s">
        <v>3</v>
      </c>
      <c r="F16" s="35"/>
      <c r="G16" s="35"/>
      <c r="H16" s="15" t="s">
        <v>3</v>
      </c>
      <c r="I16" s="15" t="s">
        <v>3</v>
      </c>
      <c r="J16" s="15" t="s">
        <v>3</v>
      </c>
      <c r="K16" s="15" t="s">
        <v>3</v>
      </c>
      <c r="L16" s="15" t="s">
        <v>3</v>
      </c>
      <c r="M16" s="15" t="s">
        <v>3</v>
      </c>
      <c r="N16" s="15" t="s">
        <v>3</v>
      </c>
      <c r="O16" s="15" t="s">
        <v>3</v>
      </c>
      <c r="P16" s="15" t="s">
        <v>15</v>
      </c>
      <c r="Q16" s="36" t="s">
        <v>296</v>
      </c>
    </row>
    <row r="17" spans="1:17" hidden="1" x14ac:dyDescent="0.25">
      <c r="A17" s="19" t="s">
        <v>232</v>
      </c>
      <c r="B17" s="15" t="s">
        <v>6</v>
      </c>
      <c r="C17" s="15"/>
      <c r="D17" s="15"/>
      <c r="E17" s="15"/>
      <c r="F17" s="35"/>
      <c r="G17" s="35"/>
      <c r="H17" s="15"/>
      <c r="I17" s="15"/>
      <c r="J17" s="15"/>
      <c r="K17" s="15"/>
      <c r="L17" s="15"/>
      <c r="M17" s="15"/>
      <c r="N17" s="15"/>
      <c r="O17" s="15"/>
      <c r="P17" s="15"/>
      <c r="Q17" s="36"/>
    </row>
    <row r="18" spans="1:17" hidden="1" x14ac:dyDescent="0.25">
      <c r="A18" s="19" t="s">
        <v>233</v>
      </c>
      <c r="B18" s="15" t="s">
        <v>6</v>
      </c>
      <c r="C18" s="15"/>
      <c r="D18" s="15"/>
      <c r="E18" s="15"/>
      <c r="F18" s="35"/>
      <c r="G18" s="35"/>
      <c r="H18" s="15"/>
      <c r="I18" s="15"/>
      <c r="J18" s="15"/>
      <c r="K18" s="15"/>
      <c r="L18" s="15"/>
      <c r="M18" s="15"/>
      <c r="N18" s="15"/>
      <c r="O18" s="15"/>
      <c r="P18" s="15"/>
      <c r="Q18" s="37"/>
    </row>
    <row r="19" spans="1:17" ht="30" x14ac:dyDescent="0.25">
      <c r="A19" s="19" t="s">
        <v>235</v>
      </c>
      <c r="B19" s="15" t="s">
        <v>15</v>
      </c>
      <c r="C19" s="15" t="s">
        <v>15</v>
      </c>
      <c r="D19" s="15" t="s">
        <v>3</v>
      </c>
      <c r="E19" s="15" t="s">
        <v>3</v>
      </c>
      <c r="F19" s="35"/>
      <c r="G19" s="35"/>
      <c r="H19" s="15" t="s">
        <v>3</v>
      </c>
      <c r="I19" s="15" t="s">
        <v>3</v>
      </c>
      <c r="J19" s="15" t="s">
        <v>3</v>
      </c>
      <c r="K19" s="15" t="s">
        <v>3</v>
      </c>
      <c r="L19" s="15" t="s">
        <v>3</v>
      </c>
      <c r="M19" s="15" t="s">
        <v>3</v>
      </c>
      <c r="N19" s="15" t="s">
        <v>3</v>
      </c>
      <c r="O19" s="15" t="s">
        <v>3</v>
      </c>
      <c r="P19" s="15" t="s">
        <v>15</v>
      </c>
      <c r="Q19" s="37" t="s">
        <v>297</v>
      </c>
    </row>
    <row r="20" spans="1:17" hidden="1" x14ac:dyDescent="0.25">
      <c r="A20" s="19" t="s">
        <v>236</v>
      </c>
      <c r="B20" s="40" t="s">
        <v>298</v>
      </c>
      <c r="C20" s="41"/>
      <c r="D20" s="15"/>
      <c r="E20" s="15"/>
      <c r="F20" s="35"/>
      <c r="G20" s="35"/>
      <c r="H20" s="15"/>
      <c r="I20" s="15"/>
      <c r="J20" s="15"/>
      <c r="K20" s="15"/>
      <c r="L20" s="15"/>
      <c r="M20" s="15"/>
      <c r="N20" s="15"/>
      <c r="O20" s="15"/>
      <c r="P20" s="15"/>
      <c r="Q20" s="36"/>
    </row>
    <row r="21" spans="1:17" hidden="1" x14ac:dyDescent="0.25">
      <c r="A21" s="19" t="s">
        <v>237</v>
      </c>
      <c r="B21" s="15" t="s">
        <v>6</v>
      </c>
      <c r="C21" s="15"/>
      <c r="D21" s="15"/>
      <c r="E21" s="15"/>
      <c r="F21" s="35"/>
      <c r="G21" s="35"/>
      <c r="H21" s="15"/>
      <c r="I21" s="15"/>
      <c r="J21" s="15"/>
      <c r="K21" s="15"/>
      <c r="L21" s="15"/>
      <c r="M21" s="15"/>
      <c r="N21" s="15"/>
      <c r="O21" s="15"/>
      <c r="P21" s="15"/>
      <c r="Q21" s="36"/>
    </row>
    <row r="22" spans="1:17" hidden="1" x14ac:dyDescent="0.25">
      <c r="A22" s="19" t="s">
        <v>238</v>
      </c>
      <c r="B22" s="15" t="s">
        <v>6</v>
      </c>
      <c r="C22" s="15"/>
      <c r="D22" s="15"/>
      <c r="E22" s="15"/>
      <c r="F22" s="35"/>
      <c r="G22" s="35"/>
      <c r="H22" s="15"/>
      <c r="I22" s="15"/>
      <c r="J22" s="15"/>
      <c r="K22" s="15"/>
      <c r="L22" s="15"/>
      <c r="M22" s="15"/>
      <c r="N22" s="15"/>
      <c r="O22" s="15"/>
      <c r="P22" s="15"/>
      <c r="Q22" s="36"/>
    </row>
    <row r="23" spans="1:17" hidden="1" x14ac:dyDescent="0.25">
      <c r="A23" s="19" t="s">
        <v>239</v>
      </c>
      <c r="B23" s="15" t="s">
        <v>6</v>
      </c>
      <c r="C23" s="15"/>
      <c r="D23" s="15"/>
      <c r="E23" s="15"/>
      <c r="F23" s="35"/>
      <c r="G23" s="35"/>
      <c r="H23" s="15"/>
      <c r="I23" s="15"/>
      <c r="J23" s="15"/>
      <c r="K23" s="15"/>
      <c r="L23" s="15"/>
      <c r="M23" s="15"/>
      <c r="N23" s="15"/>
      <c r="O23" s="15"/>
      <c r="P23" s="15"/>
      <c r="Q23" s="36"/>
    </row>
    <row r="24" spans="1:17" ht="30" x14ac:dyDescent="0.25">
      <c r="A24" s="19" t="s">
        <v>240</v>
      </c>
      <c r="B24" s="15" t="s">
        <v>3</v>
      </c>
      <c r="C24" s="15" t="s">
        <v>3</v>
      </c>
      <c r="D24" s="15" t="s">
        <v>3</v>
      </c>
      <c r="E24" s="16" t="s">
        <v>3</v>
      </c>
      <c r="F24" s="35"/>
      <c r="G24" s="35"/>
      <c r="H24" s="15" t="s">
        <v>3</v>
      </c>
      <c r="I24" s="15" t="s">
        <v>3</v>
      </c>
      <c r="J24" s="15" t="s">
        <v>3</v>
      </c>
      <c r="K24" s="15" t="s">
        <v>3</v>
      </c>
      <c r="L24" s="15" t="s">
        <v>3</v>
      </c>
      <c r="M24" s="15" t="s">
        <v>3</v>
      </c>
      <c r="N24" s="15" t="s">
        <v>3</v>
      </c>
      <c r="O24" s="15" t="s">
        <v>3</v>
      </c>
      <c r="P24" s="15" t="s">
        <v>15</v>
      </c>
      <c r="Q24" s="37" t="s">
        <v>299</v>
      </c>
    </row>
    <row r="25" spans="1:17" hidden="1" x14ac:dyDescent="0.25">
      <c r="A25" s="19" t="s">
        <v>241</v>
      </c>
      <c r="B25" s="15" t="s">
        <v>6</v>
      </c>
      <c r="C25" s="15"/>
      <c r="D25" s="15"/>
      <c r="E25" s="15"/>
      <c r="F25" s="35"/>
      <c r="G25" s="35"/>
      <c r="H25" s="15"/>
      <c r="I25" s="15"/>
      <c r="J25" s="15"/>
      <c r="K25" s="15"/>
      <c r="L25" s="15"/>
      <c r="M25" s="15"/>
      <c r="N25" s="15"/>
      <c r="O25" s="15"/>
      <c r="P25" s="15"/>
      <c r="Q25" s="36"/>
    </row>
    <row r="26" spans="1:17" hidden="1" x14ac:dyDescent="0.25">
      <c r="A26" s="19" t="s">
        <v>242</v>
      </c>
      <c r="B26" s="15" t="s">
        <v>6</v>
      </c>
      <c r="C26" s="15"/>
      <c r="D26" s="15"/>
      <c r="E26" s="15"/>
      <c r="F26" s="35"/>
      <c r="G26" s="35"/>
      <c r="H26" s="15"/>
      <c r="I26" s="15"/>
      <c r="J26" s="15"/>
      <c r="K26" s="15"/>
      <c r="L26" s="15"/>
      <c r="M26" s="15"/>
      <c r="N26" s="15"/>
      <c r="O26" s="15"/>
      <c r="P26" s="15"/>
      <c r="Q26" s="36"/>
    </row>
    <row r="27" spans="1:17" hidden="1" x14ac:dyDescent="0.25">
      <c r="A27" s="19" t="s">
        <v>244</v>
      </c>
      <c r="B27" s="15" t="s">
        <v>6</v>
      </c>
      <c r="C27" s="15"/>
      <c r="D27" s="15"/>
      <c r="E27" s="15"/>
      <c r="F27" s="35"/>
      <c r="G27" s="35"/>
      <c r="H27" s="15"/>
      <c r="I27" s="15"/>
      <c r="J27" s="15"/>
      <c r="K27" s="15"/>
      <c r="L27" s="15"/>
      <c r="M27" s="15"/>
      <c r="N27" s="15"/>
      <c r="O27" s="15"/>
      <c r="P27" s="15"/>
      <c r="Q27" s="36"/>
    </row>
    <row r="28" spans="1:17" ht="30" x14ac:dyDescent="0.25">
      <c r="A28" s="19" t="s">
        <v>245</v>
      </c>
      <c r="B28" s="15" t="s">
        <v>3</v>
      </c>
      <c r="C28" s="15" t="s">
        <v>3</v>
      </c>
      <c r="D28" s="15" t="s">
        <v>3</v>
      </c>
      <c r="E28" s="15" t="s">
        <v>3</v>
      </c>
      <c r="F28" s="35"/>
      <c r="G28" s="35"/>
      <c r="H28" s="15" t="s">
        <v>3</v>
      </c>
      <c r="I28" s="15" t="s">
        <v>3</v>
      </c>
      <c r="J28" s="15" t="s">
        <v>3</v>
      </c>
      <c r="K28" s="15" t="s">
        <v>3</v>
      </c>
      <c r="L28" s="15" t="s">
        <v>3</v>
      </c>
      <c r="M28" s="15" t="s">
        <v>3</v>
      </c>
      <c r="N28" s="15" t="s">
        <v>3</v>
      </c>
      <c r="O28" s="15" t="s">
        <v>3</v>
      </c>
      <c r="P28" s="15" t="s">
        <v>3</v>
      </c>
      <c r="Q28" s="37" t="s">
        <v>300</v>
      </c>
    </row>
    <row r="29" spans="1:17" hidden="1" x14ac:dyDescent="0.25">
      <c r="A29" s="19" t="s">
        <v>246</v>
      </c>
      <c r="B29" s="15" t="s">
        <v>6</v>
      </c>
      <c r="C29" s="15"/>
      <c r="D29" s="15"/>
      <c r="E29" s="15"/>
      <c r="F29" s="35"/>
      <c r="G29" s="35"/>
      <c r="H29" s="15"/>
      <c r="I29" s="15"/>
      <c r="J29" s="15"/>
      <c r="K29" s="15"/>
      <c r="L29" s="15"/>
      <c r="M29" s="15"/>
      <c r="N29" s="15"/>
      <c r="O29" s="15"/>
      <c r="P29" s="15"/>
      <c r="Q29" s="36"/>
    </row>
    <row r="30" spans="1:17" ht="30" x14ac:dyDescent="0.25">
      <c r="A30" s="19" t="s">
        <v>247</v>
      </c>
      <c r="B30" s="15" t="s">
        <v>3</v>
      </c>
      <c r="C30" s="15" t="s">
        <v>15</v>
      </c>
      <c r="D30" s="15" t="s">
        <v>3</v>
      </c>
      <c r="E30" s="39" t="s">
        <v>117</v>
      </c>
      <c r="F30" s="35"/>
      <c r="G30" s="35"/>
      <c r="H30" s="15" t="s">
        <v>15</v>
      </c>
      <c r="I30" s="15" t="s">
        <v>3</v>
      </c>
      <c r="J30" s="15" t="s">
        <v>3</v>
      </c>
      <c r="K30" s="15" t="s">
        <v>3</v>
      </c>
      <c r="L30" s="15" t="s">
        <v>3</v>
      </c>
      <c r="M30" s="15" t="s">
        <v>3</v>
      </c>
      <c r="N30" s="15" t="s">
        <v>3</v>
      </c>
      <c r="O30" s="15" t="s">
        <v>3</v>
      </c>
      <c r="P30" s="15" t="s">
        <v>15</v>
      </c>
      <c r="Q30" s="37" t="s">
        <v>301</v>
      </c>
    </row>
    <row r="31" spans="1:17" hidden="1" x14ac:dyDescent="0.25">
      <c r="A31" s="19" t="s">
        <v>248</v>
      </c>
      <c r="B31" s="15" t="s">
        <v>6</v>
      </c>
      <c r="C31" s="15"/>
      <c r="D31" s="15"/>
      <c r="E31" s="15"/>
      <c r="F31" s="35"/>
      <c r="G31" s="35"/>
      <c r="H31" s="15"/>
      <c r="I31" s="15"/>
      <c r="J31" s="15"/>
      <c r="K31" s="15"/>
      <c r="L31" s="15"/>
      <c r="M31" s="15"/>
      <c r="N31" s="15"/>
      <c r="O31" s="15"/>
      <c r="P31" s="15"/>
      <c r="Q31" s="36"/>
    </row>
    <row r="32" spans="1:17" hidden="1" x14ac:dyDescent="0.25">
      <c r="A32" s="19" t="s">
        <v>249</v>
      </c>
      <c r="B32" s="15" t="s">
        <v>6</v>
      </c>
      <c r="C32" s="15"/>
      <c r="D32" s="15"/>
      <c r="E32" s="15"/>
      <c r="F32" s="35"/>
      <c r="G32" s="35"/>
      <c r="H32" s="15"/>
      <c r="I32" s="15"/>
      <c r="J32" s="15"/>
      <c r="K32" s="15"/>
      <c r="L32" s="15"/>
      <c r="M32" s="15"/>
      <c r="N32" s="15"/>
      <c r="O32" s="15"/>
      <c r="P32" s="15"/>
      <c r="Q32" s="36"/>
    </row>
    <row r="33" spans="1:17" hidden="1" x14ac:dyDescent="0.25">
      <c r="A33" s="19" t="s">
        <v>250</v>
      </c>
      <c r="B33" s="15" t="s">
        <v>6</v>
      </c>
      <c r="C33" s="15"/>
      <c r="D33" s="15"/>
      <c r="E33" s="15"/>
      <c r="F33" s="35"/>
      <c r="G33" s="35"/>
      <c r="H33" s="15"/>
      <c r="I33" s="15"/>
      <c r="J33" s="15"/>
      <c r="K33" s="15"/>
      <c r="L33" s="15"/>
      <c r="M33" s="15"/>
      <c r="N33" s="15"/>
      <c r="O33" s="15"/>
      <c r="P33" s="15"/>
      <c r="Q33" s="36"/>
    </row>
    <row r="34" spans="1:17" x14ac:dyDescent="0.25">
      <c r="A34" s="19" t="s">
        <v>252</v>
      </c>
      <c r="B34" s="15" t="s">
        <v>3</v>
      </c>
      <c r="C34" s="15" t="s">
        <v>3</v>
      </c>
      <c r="D34" s="15" t="s">
        <v>3</v>
      </c>
      <c r="E34" s="39" t="s">
        <v>117</v>
      </c>
      <c r="F34" s="35"/>
      <c r="G34" s="35"/>
      <c r="H34" s="15" t="s">
        <v>3</v>
      </c>
      <c r="I34" s="15" t="s">
        <v>3</v>
      </c>
      <c r="J34" s="15" t="s">
        <v>3</v>
      </c>
      <c r="K34" s="15" t="s">
        <v>3</v>
      </c>
      <c r="L34" s="15" t="s">
        <v>3</v>
      </c>
      <c r="M34" s="15" t="s">
        <v>3</v>
      </c>
      <c r="N34" s="15" t="s">
        <v>3</v>
      </c>
      <c r="O34" s="15" t="s">
        <v>3</v>
      </c>
      <c r="P34" s="15" t="s">
        <v>3</v>
      </c>
      <c r="Q34" s="36" t="s">
        <v>302</v>
      </c>
    </row>
    <row r="35" spans="1:17" hidden="1" x14ac:dyDescent="0.25">
      <c r="A35" s="19" t="s">
        <v>253</v>
      </c>
      <c r="B35" s="15" t="s">
        <v>6</v>
      </c>
      <c r="C35" s="15"/>
      <c r="D35" s="15"/>
      <c r="E35" s="15"/>
      <c r="F35" s="35"/>
      <c r="G35" s="35"/>
      <c r="H35" s="15"/>
      <c r="I35" s="15"/>
      <c r="J35" s="15"/>
      <c r="K35" s="15"/>
      <c r="L35" s="15"/>
      <c r="M35" s="15"/>
      <c r="N35" s="15"/>
      <c r="O35" s="15"/>
      <c r="P35" s="15"/>
      <c r="Q35" s="36"/>
    </row>
    <row r="36" spans="1:17" hidden="1" x14ac:dyDescent="0.25">
      <c r="A36" s="19" t="s">
        <v>254</v>
      </c>
      <c r="B36" s="15" t="s">
        <v>6</v>
      </c>
      <c r="C36" s="15"/>
      <c r="D36" s="15"/>
      <c r="E36" s="15"/>
      <c r="F36" s="35"/>
      <c r="G36" s="35"/>
      <c r="H36" s="15"/>
      <c r="I36" s="15"/>
      <c r="J36" s="15"/>
      <c r="K36" s="15"/>
      <c r="L36" s="15"/>
      <c r="M36" s="15"/>
      <c r="N36" s="15"/>
      <c r="O36" s="15"/>
      <c r="P36" s="15"/>
      <c r="Q36" s="36"/>
    </row>
    <row r="37" spans="1:17" hidden="1" x14ac:dyDescent="0.25">
      <c r="A37" s="19" t="s">
        <v>256</v>
      </c>
      <c r="B37" s="15" t="s">
        <v>6</v>
      </c>
      <c r="C37" s="15"/>
      <c r="D37" s="15"/>
      <c r="E37" s="16"/>
      <c r="F37" s="35"/>
      <c r="G37" s="35"/>
      <c r="H37" s="15"/>
      <c r="I37" s="15"/>
      <c r="J37" s="15"/>
      <c r="K37" s="15"/>
      <c r="L37" s="15"/>
      <c r="M37" s="15"/>
      <c r="N37" s="15"/>
      <c r="O37" s="15"/>
      <c r="P37" s="15"/>
      <c r="Q37" s="36"/>
    </row>
    <row r="38" spans="1:17" hidden="1" x14ac:dyDescent="0.25">
      <c r="A38" s="19" t="s">
        <v>257</v>
      </c>
      <c r="B38" s="15" t="s">
        <v>6</v>
      </c>
      <c r="C38" s="15"/>
      <c r="D38" s="15"/>
      <c r="E38" s="15"/>
      <c r="F38" s="35"/>
      <c r="G38" s="35"/>
      <c r="H38" s="15"/>
      <c r="I38" s="15"/>
      <c r="J38" s="15"/>
      <c r="K38" s="15"/>
      <c r="L38" s="15"/>
      <c r="M38" s="15"/>
      <c r="N38" s="15"/>
      <c r="O38" s="15"/>
      <c r="P38" s="15"/>
      <c r="Q38" s="36"/>
    </row>
    <row r="39" spans="1:17" hidden="1" x14ac:dyDescent="0.25">
      <c r="A39" s="19" t="s">
        <v>258</v>
      </c>
      <c r="B39" s="15" t="s">
        <v>6</v>
      </c>
      <c r="C39" s="15"/>
      <c r="D39" s="15"/>
      <c r="E39" s="15"/>
      <c r="F39" s="35"/>
      <c r="G39" s="35"/>
      <c r="H39" s="15"/>
      <c r="I39" s="15"/>
      <c r="J39" s="15"/>
      <c r="K39" s="15"/>
      <c r="L39" s="15"/>
      <c r="M39" s="15"/>
      <c r="N39" s="15"/>
      <c r="O39" s="15"/>
      <c r="P39" s="15"/>
      <c r="Q39" s="36"/>
    </row>
    <row r="40" spans="1:17" ht="30" x14ac:dyDescent="0.25">
      <c r="A40" s="19" t="s">
        <v>259</v>
      </c>
      <c r="B40" s="15" t="s">
        <v>15</v>
      </c>
      <c r="C40" s="15" t="s">
        <v>15</v>
      </c>
      <c r="D40" s="15" t="s">
        <v>15</v>
      </c>
      <c r="E40" s="15" t="s">
        <v>3</v>
      </c>
      <c r="F40" s="35"/>
      <c r="G40" s="35"/>
      <c r="H40" s="15" t="s">
        <v>3</v>
      </c>
      <c r="I40" s="15" t="s">
        <v>3</v>
      </c>
      <c r="J40" s="15" t="s">
        <v>3</v>
      </c>
      <c r="K40" s="15" t="s">
        <v>3</v>
      </c>
      <c r="L40" s="15" t="s">
        <v>3</v>
      </c>
      <c r="M40" s="15" t="s">
        <v>3</v>
      </c>
      <c r="N40" s="15" t="s">
        <v>3</v>
      </c>
      <c r="O40" s="15" t="s">
        <v>3</v>
      </c>
      <c r="P40" s="15" t="s">
        <v>15</v>
      </c>
      <c r="Q40" s="37" t="s">
        <v>303</v>
      </c>
    </row>
    <row r="41" spans="1:17" hidden="1" x14ac:dyDescent="0.25">
      <c r="A41" s="19" t="s">
        <v>260</v>
      </c>
      <c r="B41" s="15" t="s">
        <v>6</v>
      </c>
      <c r="C41" s="15"/>
      <c r="D41" s="15"/>
      <c r="E41" s="15"/>
      <c r="F41" s="35"/>
      <c r="G41" s="35"/>
      <c r="H41" s="15"/>
      <c r="I41" s="15"/>
      <c r="J41" s="15"/>
      <c r="K41" s="15"/>
      <c r="L41" s="15"/>
      <c r="M41" s="15"/>
      <c r="N41" s="15"/>
      <c r="O41" s="15"/>
      <c r="P41" s="15"/>
      <c r="Q41" s="37"/>
    </row>
    <row r="42" spans="1:17" x14ac:dyDescent="0.25">
      <c r="A42" s="19" t="s">
        <v>262</v>
      </c>
      <c r="B42" s="15" t="s">
        <v>3</v>
      </c>
      <c r="C42" s="15" t="s">
        <v>3</v>
      </c>
      <c r="D42" s="15" t="s">
        <v>3</v>
      </c>
      <c r="E42" s="15" t="s">
        <v>3</v>
      </c>
      <c r="F42" s="35"/>
      <c r="G42" s="35"/>
      <c r="H42" s="15" t="s">
        <v>3</v>
      </c>
      <c r="I42" s="15" t="s">
        <v>3</v>
      </c>
      <c r="J42" s="15" t="s">
        <v>3</v>
      </c>
      <c r="K42" s="15" t="s">
        <v>3</v>
      </c>
      <c r="L42" s="15" t="s">
        <v>3</v>
      </c>
      <c r="M42" s="15" t="s">
        <v>3</v>
      </c>
      <c r="N42" s="15" t="s">
        <v>3</v>
      </c>
      <c r="O42" s="15" t="s">
        <v>3</v>
      </c>
      <c r="P42" s="15" t="s">
        <v>15</v>
      </c>
      <c r="Q42" s="37" t="s">
        <v>304</v>
      </c>
    </row>
    <row r="43" spans="1:17" hidden="1" x14ac:dyDescent="0.25">
      <c r="A43" s="19" t="s">
        <v>263</v>
      </c>
      <c r="B43" s="15" t="s">
        <v>6</v>
      </c>
      <c r="C43" s="15"/>
      <c r="D43" s="15"/>
      <c r="E43" s="15"/>
      <c r="F43" s="35"/>
      <c r="G43" s="35"/>
      <c r="H43" s="15"/>
      <c r="I43" s="15"/>
      <c r="J43" s="15"/>
      <c r="K43" s="15"/>
      <c r="L43" s="15"/>
      <c r="M43" s="15"/>
      <c r="N43" s="15"/>
      <c r="O43" s="15"/>
      <c r="P43" s="15"/>
      <c r="Q43" s="36"/>
    </row>
    <row r="44" spans="1:17" ht="30" x14ac:dyDescent="0.25">
      <c r="A44" s="19" t="s">
        <v>264</v>
      </c>
      <c r="B44" s="15" t="s">
        <v>3</v>
      </c>
      <c r="C44" s="15" t="s">
        <v>3</v>
      </c>
      <c r="D44" s="15" t="s">
        <v>3</v>
      </c>
      <c r="E44" s="39" t="s">
        <v>117</v>
      </c>
      <c r="F44" s="35"/>
      <c r="G44" s="35"/>
      <c r="H44" s="15" t="s">
        <v>3</v>
      </c>
      <c r="I44" s="15" t="s">
        <v>3</v>
      </c>
      <c r="J44" s="15" t="s">
        <v>3</v>
      </c>
      <c r="K44" s="15" t="s">
        <v>3</v>
      </c>
      <c r="L44" s="15" t="s">
        <v>3</v>
      </c>
      <c r="M44" s="15" t="s">
        <v>3</v>
      </c>
      <c r="N44" s="15" t="s">
        <v>3</v>
      </c>
      <c r="O44" s="15" t="s">
        <v>3</v>
      </c>
      <c r="P44" s="15" t="s">
        <v>3</v>
      </c>
      <c r="Q44" s="37" t="s">
        <v>305</v>
      </c>
    </row>
    <row r="45" spans="1:17" x14ac:dyDescent="0.25">
      <c r="A45" s="19" t="s">
        <v>265</v>
      </c>
      <c r="B45" s="15" t="s">
        <v>3</v>
      </c>
      <c r="C45" s="15" t="s">
        <v>3</v>
      </c>
      <c r="D45" s="15" t="s">
        <v>3</v>
      </c>
      <c r="E45" s="15" t="s">
        <v>3</v>
      </c>
      <c r="F45" s="35"/>
      <c r="G45" s="35"/>
      <c r="H45" s="15" t="s">
        <v>3</v>
      </c>
      <c r="I45" s="15" t="s">
        <v>3</v>
      </c>
      <c r="J45" s="15" t="s">
        <v>3</v>
      </c>
      <c r="K45" s="15" t="s">
        <v>3</v>
      </c>
      <c r="L45" s="15" t="s">
        <v>3</v>
      </c>
      <c r="M45" s="15" t="s">
        <v>3</v>
      </c>
      <c r="N45" s="15" t="s">
        <v>3</v>
      </c>
      <c r="O45" s="15" t="s">
        <v>3</v>
      </c>
      <c r="P45" s="15" t="s">
        <v>3</v>
      </c>
      <c r="Q45" s="36" t="s">
        <v>306</v>
      </c>
    </row>
    <row r="46" spans="1:17" x14ac:dyDescent="0.25">
      <c r="A46" s="19" t="s">
        <v>266</v>
      </c>
      <c r="B46" s="15" t="s">
        <v>3</v>
      </c>
      <c r="C46" s="15" t="s">
        <v>3</v>
      </c>
      <c r="D46" s="15" t="s">
        <v>3</v>
      </c>
      <c r="E46" s="15" t="s">
        <v>3</v>
      </c>
      <c r="F46" s="35"/>
      <c r="G46" s="35"/>
      <c r="H46" s="15" t="s">
        <v>3</v>
      </c>
      <c r="I46" s="15" t="s">
        <v>3</v>
      </c>
      <c r="J46" s="15" t="s">
        <v>3</v>
      </c>
      <c r="K46" s="15" t="s">
        <v>3</v>
      </c>
      <c r="L46" s="15" t="s">
        <v>3</v>
      </c>
      <c r="M46" s="15" t="s">
        <v>3</v>
      </c>
      <c r="N46" s="15" t="s">
        <v>3</v>
      </c>
      <c r="O46" s="15" t="s">
        <v>3</v>
      </c>
      <c r="P46" s="15" t="s">
        <v>3</v>
      </c>
      <c r="Q46" s="36" t="s">
        <v>307</v>
      </c>
    </row>
    <row r="47" spans="1:17" x14ac:dyDescent="0.25">
      <c r="A47" s="19" t="s">
        <v>267</v>
      </c>
      <c r="B47" s="15" t="s">
        <v>3</v>
      </c>
      <c r="C47" s="15" t="s">
        <v>3</v>
      </c>
      <c r="D47" s="15" t="s">
        <v>3</v>
      </c>
      <c r="E47" s="15" t="s">
        <v>3</v>
      </c>
      <c r="F47" s="35"/>
      <c r="G47" s="35"/>
      <c r="H47" s="15" t="s">
        <v>3</v>
      </c>
      <c r="I47" s="15" t="s">
        <v>3</v>
      </c>
      <c r="J47" s="15" t="s">
        <v>3</v>
      </c>
      <c r="K47" s="15" t="s">
        <v>3</v>
      </c>
      <c r="L47" s="15" t="s">
        <v>3</v>
      </c>
      <c r="M47" s="15" t="s">
        <v>3</v>
      </c>
      <c r="N47" s="15" t="s">
        <v>3</v>
      </c>
      <c r="O47" s="15" t="s">
        <v>3</v>
      </c>
      <c r="P47" s="15" t="s">
        <v>3</v>
      </c>
      <c r="Q47" s="37" t="s">
        <v>308</v>
      </c>
    </row>
    <row r="48" spans="1:17" ht="30" x14ac:dyDescent="0.25">
      <c r="A48" s="19" t="s">
        <v>268</v>
      </c>
      <c r="B48" s="15" t="s">
        <v>3</v>
      </c>
      <c r="C48" s="15" t="s">
        <v>3</v>
      </c>
      <c r="D48" s="15" t="s">
        <v>3</v>
      </c>
      <c r="E48" s="15" t="s">
        <v>3</v>
      </c>
      <c r="F48" s="35"/>
      <c r="G48" s="35"/>
      <c r="H48" s="15" t="s">
        <v>3</v>
      </c>
      <c r="I48" s="15" t="s">
        <v>3</v>
      </c>
      <c r="J48" s="15" t="s">
        <v>3</v>
      </c>
      <c r="K48" s="15" t="s">
        <v>15</v>
      </c>
      <c r="L48" s="15" t="s">
        <v>15</v>
      </c>
      <c r="M48" s="15" t="s">
        <v>3</v>
      </c>
      <c r="N48" s="15" t="s">
        <v>15</v>
      </c>
      <c r="O48" s="15" t="s">
        <v>3</v>
      </c>
      <c r="P48" s="15" t="s">
        <v>3</v>
      </c>
      <c r="Q48" s="37" t="s">
        <v>309</v>
      </c>
    </row>
    <row r="49" spans="1:17" hidden="1" x14ac:dyDescent="0.25">
      <c r="A49" s="19" t="s">
        <v>269</v>
      </c>
      <c r="B49" s="15" t="s">
        <v>6</v>
      </c>
      <c r="C49" s="15"/>
      <c r="D49" s="15"/>
      <c r="E49" s="15"/>
      <c r="F49" s="35"/>
      <c r="G49" s="35"/>
      <c r="H49" s="15"/>
      <c r="I49" s="15"/>
      <c r="J49" s="15"/>
      <c r="K49" s="15"/>
      <c r="L49" s="15"/>
      <c r="M49" s="15"/>
      <c r="N49" s="15"/>
      <c r="O49" s="15"/>
      <c r="P49" s="15"/>
      <c r="Q49" s="36"/>
    </row>
    <row r="50" spans="1:17" hidden="1" x14ac:dyDescent="0.25">
      <c r="A50" s="19" t="s">
        <v>270</v>
      </c>
      <c r="B50" s="15" t="s">
        <v>6</v>
      </c>
      <c r="C50" s="15"/>
      <c r="D50" s="15"/>
      <c r="E50" s="15"/>
      <c r="F50" s="35"/>
      <c r="G50" s="35"/>
      <c r="H50" s="15"/>
      <c r="I50" s="15"/>
      <c r="J50" s="15"/>
      <c r="K50" s="15"/>
      <c r="L50" s="15"/>
      <c r="M50" s="15"/>
      <c r="N50" s="15"/>
      <c r="O50" s="15"/>
      <c r="P50" s="15"/>
      <c r="Q50" s="36"/>
    </row>
    <row r="51" spans="1:17" hidden="1" x14ac:dyDescent="0.25">
      <c r="A51" s="19" t="s">
        <v>271</v>
      </c>
      <c r="B51" s="15" t="s">
        <v>6</v>
      </c>
      <c r="C51" s="15"/>
      <c r="D51" s="15"/>
      <c r="E51" s="15"/>
      <c r="F51" s="35"/>
      <c r="G51" s="35"/>
      <c r="H51" s="15"/>
      <c r="I51" s="15"/>
      <c r="J51" s="15"/>
      <c r="K51" s="15"/>
      <c r="L51" s="15"/>
      <c r="M51" s="15"/>
      <c r="N51" s="15"/>
      <c r="O51" s="15"/>
      <c r="P51" s="15"/>
      <c r="Q51" s="36"/>
    </row>
    <row r="52" spans="1:17" hidden="1" x14ac:dyDescent="0.25">
      <c r="A52" s="19" t="s">
        <v>273</v>
      </c>
      <c r="B52" s="15" t="s">
        <v>6</v>
      </c>
      <c r="C52" s="15"/>
      <c r="D52" s="15"/>
      <c r="E52" s="15"/>
      <c r="F52" s="35"/>
      <c r="G52" s="35"/>
      <c r="H52" s="15"/>
      <c r="I52" s="15"/>
      <c r="J52" s="15"/>
      <c r="K52" s="15"/>
      <c r="L52" s="15"/>
      <c r="M52" s="15"/>
      <c r="N52" s="15"/>
      <c r="O52" s="15"/>
      <c r="P52" s="15"/>
      <c r="Q52" s="36"/>
    </row>
    <row r="53" spans="1:17" hidden="1" x14ac:dyDescent="0.25">
      <c r="A53" s="19" t="s">
        <v>274</v>
      </c>
      <c r="B53" s="75" t="s">
        <v>310</v>
      </c>
      <c r="C53" s="76"/>
      <c r="D53" s="77"/>
      <c r="E53" s="15"/>
      <c r="F53" s="35"/>
      <c r="G53" s="35"/>
      <c r="H53" s="15"/>
      <c r="I53" s="15"/>
      <c r="J53" s="15"/>
      <c r="K53" s="15"/>
      <c r="L53" s="15"/>
      <c r="M53" s="15"/>
      <c r="N53" s="15"/>
      <c r="O53" s="15"/>
      <c r="P53" s="15"/>
      <c r="Q53" s="36"/>
    </row>
    <row r="54" spans="1:17" x14ac:dyDescent="0.25">
      <c r="A54" s="19" t="s">
        <v>275</v>
      </c>
      <c r="B54" s="15" t="s">
        <v>3</v>
      </c>
      <c r="C54" s="15" t="s">
        <v>3</v>
      </c>
      <c r="D54" s="15" t="s">
        <v>3</v>
      </c>
      <c r="E54" s="39" t="s">
        <v>117</v>
      </c>
      <c r="F54" s="35"/>
      <c r="G54" s="35"/>
      <c r="H54" s="15" t="s">
        <v>3</v>
      </c>
      <c r="I54" s="15" t="s">
        <v>3</v>
      </c>
      <c r="J54" s="15" t="s">
        <v>3</v>
      </c>
      <c r="K54" s="15" t="s">
        <v>3</v>
      </c>
      <c r="L54" s="15" t="s">
        <v>3</v>
      </c>
      <c r="M54" s="15" t="s">
        <v>3</v>
      </c>
      <c r="N54" s="15" t="s">
        <v>3</v>
      </c>
      <c r="O54" s="15" t="s">
        <v>3</v>
      </c>
      <c r="P54" s="15" t="s">
        <v>3</v>
      </c>
      <c r="Q54" s="36" t="s">
        <v>311</v>
      </c>
    </row>
    <row r="55" spans="1:17" ht="60" x14ac:dyDescent="0.25">
      <c r="A55" s="19" t="s">
        <v>276</v>
      </c>
      <c r="B55" s="15" t="s">
        <v>3</v>
      </c>
      <c r="C55" s="15" t="s">
        <v>3</v>
      </c>
      <c r="D55" s="15" t="s">
        <v>3</v>
      </c>
      <c r="E55" s="39" t="s">
        <v>117</v>
      </c>
      <c r="F55" s="35"/>
      <c r="G55" s="35"/>
      <c r="H55" s="15" t="s">
        <v>3</v>
      </c>
      <c r="I55" s="15" t="s">
        <v>3</v>
      </c>
      <c r="J55" s="15" t="s">
        <v>3</v>
      </c>
      <c r="K55" s="15" t="s">
        <v>3</v>
      </c>
      <c r="L55" s="15" t="s">
        <v>3</v>
      </c>
      <c r="M55" s="15" t="s">
        <v>3</v>
      </c>
      <c r="N55" s="15" t="s">
        <v>3</v>
      </c>
      <c r="O55" s="15" t="s">
        <v>3</v>
      </c>
      <c r="P55" s="15" t="s">
        <v>3</v>
      </c>
      <c r="Q55" s="37" t="s">
        <v>312</v>
      </c>
    </row>
    <row r="56" spans="1:17" x14ac:dyDescent="0.25">
      <c r="A56" s="19" t="s">
        <v>278</v>
      </c>
      <c r="B56" s="15" t="s">
        <v>3</v>
      </c>
      <c r="C56" s="15" t="s">
        <v>3</v>
      </c>
      <c r="D56" s="15" t="s">
        <v>3</v>
      </c>
      <c r="E56" s="15" t="s">
        <v>3</v>
      </c>
      <c r="F56" s="35"/>
      <c r="G56" s="35"/>
      <c r="H56" s="15" t="s">
        <v>3</v>
      </c>
      <c r="I56" s="15" t="s">
        <v>3</v>
      </c>
      <c r="J56" s="15" t="s">
        <v>3</v>
      </c>
      <c r="K56" s="15" t="s">
        <v>3</v>
      </c>
      <c r="L56" s="15" t="s">
        <v>3</v>
      </c>
      <c r="M56" s="15" t="s">
        <v>3</v>
      </c>
      <c r="N56" s="15" t="s">
        <v>3</v>
      </c>
      <c r="O56" s="15" t="s">
        <v>3</v>
      </c>
      <c r="P56" s="15"/>
      <c r="Q56" s="36"/>
    </row>
    <row r="57" spans="1:17" x14ac:dyDescent="0.25">
      <c r="A57" s="19" t="s">
        <v>279</v>
      </c>
      <c r="B57" s="15" t="s">
        <v>3</v>
      </c>
      <c r="C57" s="15" t="s">
        <v>3</v>
      </c>
      <c r="D57" s="15" t="s">
        <v>3</v>
      </c>
      <c r="E57" s="15" t="s">
        <v>3</v>
      </c>
      <c r="F57" s="35"/>
      <c r="G57" s="35"/>
      <c r="H57" s="15" t="s">
        <v>3</v>
      </c>
      <c r="I57" s="15" t="s">
        <v>3</v>
      </c>
      <c r="J57" s="15" t="s">
        <v>3</v>
      </c>
      <c r="K57" s="15" t="s">
        <v>3</v>
      </c>
      <c r="L57" s="15" t="s">
        <v>3</v>
      </c>
      <c r="M57" s="15" t="s">
        <v>3</v>
      </c>
      <c r="N57" s="15" t="s">
        <v>3</v>
      </c>
      <c r="O57" s="15" t="s">
        <v>3</v>
      </c>
      <c r="P57" s="15" t="s">
        <v>3</v>
      </c>
      <c r="Q57" s="36"/>
    </row>
    <row r="58" spans="1:17" hidden="1" x14ac:dyDescent="0.25">
      <c r="A58" s="19" t="s">
        <v>280</v>
      </c>
      <c r="B58" s="15" t="s">
        <v>6</v>
      </c>
      <c r="C58" s="15"/>
      <c r="D58" s="15"/>
      <c r="E58" s="15"/>
      <c r="F58" s="35"/>
      <c r="G58" s="35"/>
      <c r="H58" s="15"/>
      <c r="I58" s="15"/>
      <c r="J58" s="15"/>
      <c r="K58" s="15"/>
      <c r="L58" s="15"/>
      <c r="M58" s="15"/>
      <c r="N58" s="15"/>
      <c r="O58" s="15"/>
      <c r="P58" s="15"/>
      <c r="Q58" s="36"/>
    </row>
    <row r="59" spans="1:17" hidden="1" x14ac:dyDescent="0.25">
      <c r="A59" s="19" t="s">
        <v>281</v>
      </c>
      <c r="B59" s="15" t="s">
        <v>6</v>
      </c>
      <c r="C59" s="15"/>
      <c r="D59" s="15"/>
      <c r="E59" s="15"/>
      <c r="F59" s="35"/>
      <c r="G59" s="35"/>
      <c r="H59" s="15"/>
      <c r="I59" s="15"/>
      <c r="J59" s="15"/>
      <c r="K59" s="15"/>
      <c r="L59" s="15"/>
      <c r="M59" s="15"/>
      <c r="N59" s="15"/>
      <c r="O59" s="15"/>
      <c r="P59" s="15"/>
      <c r="Q59" s="37"/>
    </row>
    <row r="60" spans="1:17" hidden="1" x14ac:dyDescent="0.25">
      <c r="A60" s="19" t="s">
        <v>283</v>
      </c>
      <c r="B60" s="15" t="s">
        <v>6</v>
      </c>
      <c r="C60" s="15"/>
      <c r="D60" s="15"/>
      <c r="E60" s="15"/>
      <c r="F60" s="35"/>
      <c r="G60" s="35"/>
      <c r="H60" s="15"/>
      <c r="I60" s="15"/>
      <c r="J60" s="15"/>
      <c r="K60" s="15"/>
      <c r="L60" s="15"/>
      <c r="M60" s="15"/>
      <c r="N60" s="15"/>
      <c r="O60" s="15"/>
      <c r="P60" s="15"/>
      <c r="Q60" s="36"/>
    </row>
    <row r="61" spans="1:17" hidden="1" x14ac:dyDescent="0.25">
      <c r="A61" s="19" t="s">
        <v>284</v>
      </c>
      <c r="B61" s="15" t="s">
        <v>6</v>
      </c>
      <c r="C61" s="15"/>
      <c r="D61" s="15"/>
      <c r="E61" s="15"/>
      <c r="F61" s="35"/>
      <c r="G61" s="35"/>
      <c r="H61" s="15"/>
      <c r="I61" s="15"/>
      <c r="J61" s="15"/>
      <c r="K61" s="15"/>
      <c r="L61" s="15"/>
      <c r="M61" s="15"/>
      <c r="N61" s="15"/>
      <c r="O61" s="15"/>
      <c r="P61" s="15"/>
      <c r="Q61" s="36"/>
    </row>
    <row r="62" spans="1:17" hidden="1" x14ac:dyDescent="0.25">
      <c r="A62" s="19" t="s">
        <v>285</v>
      </c>
      <c r="B62" s="15" t="s">
        <v>6</v>
      </c>
      <c r="C62" s="15"/>
      <c r="D62" s="15"/>
      <c r="E62" s="15"/>
      <c r="F62" s="35"/>
      <c r="G62" s="35"/>
      <c r="H62" s="15"/>
      <c r="I62" s="15"/>
      <c r="J62" s="15"/>
      <c r="K62" s="15"/>
      <c r="L62" s="15"/>
      <c r="M62" s="15"/>
      <c r="N62" s="15"/>
      <c r="O62" s="15"/>
      <c r="P62" s="15"/>
      <c r="Q62" s="36"/>
    </row>
    <row r="63" spans="1:17" hidden="1" x14ac:dyDescent="0.25">
      <c r="A63" s="19" t="s">
        <v>286</v>
      </c>
      <c r="B63" s="15" t="s">
        <v>6</v>
      </c>
      <c r="C63" s="15"/>
      <c r="D63" s="15"/>
      <c r="E63" s="15"/>
      <c r="F63" s="35"/>
      <c r="G63" s="35"/>
      <c r="H63" s="15"/>
      <c r="I63" s="15"/>
      <c r="J63" s="15"/>
      <c r="K63" s="15"/>
      <c r="L63" s="15"/>
      <c r="M63" s="15"/>
      <c r="N63" s="15"/>
      <c r="O63" s="15"/>
      <c r="P63" s="15"/>
      <c r="Q63" s="37"/>
    </row>
    <row r="64" spans="1:17" hidden="1" x14ac:dyDescent="0.25">
      <c r="A64" s="19" t="s">
        <v>288</v>
      </c>
      <c r="B64" s="15" t="s">
        <v>6</v>
      </c>
      <c r="C64" s="15"/>
      <c r="D64" s="15"/>
      <c r="E64" s="15"/>
      <c r="F64" s="35"/>
      <c r="G64" s="35"/>
      <c r="H64" s="15"/>
      <c r="I64" s="15"/>
      <c r="J64" s="15"/>
      <c r="K64" s="15"/>
      <c r="L64" s="15"/>
      <c r="M64" s="15"/>
      <c r="N64" s="15"/>
      <c r="O64" s="15"/>
      <c r="P64" s="15"/>
      <c r="Q64" s="36"/>
    </row>
    <row r="65" spans="1:17" hidden="1" x14ac:dyDescent="0.25">
      <c r="A65" s="19" t="s">
        <v>313</v>
      </c>
      <c r="B65" s="15" t="s">
        <v>6</v>
      </c>
      <c r="C65" s="15"/>
      <c r="D65" s="15"/>
      <c r="E65" s="15"/>
      <c r="F65" s="35"/>
      <c r="G65" s="35"/>
      <c r="H65" s="15"/>
      <c r="I65" s="15"/>
      <c r="J65" s="15"/>
      <c r="K65" s="15"/>
      <c r="L65" s="15"/>
      <c r="M65" s="15"/>
      <c r="N65" s="15"/>
      <c r="O65" s="15"/>
      <c r="P65" s="15"/>
      <c r="Q65" s="36"/>
    </row>
    <row r="66" spans="1:17" hidden="1" x14ac:dyDescent="0.25">
      <c r="A66" s="19" t="s">
        <v>314</v>
      </c>
      <c r="B66" s="15" t="s">
        <v>6</v>
      </c>
      <c r="C66" s="15"/>
      <c r="D66" s="15"/>
      <c r="E66" s="15"/>
      <c r="F66" s="35"/>
      <c r="G66" s="35"/>
      <c r="H66" s="15"/>
      <c r="I66" s="15"/>
      <c r="J66" s="15"/>
      <c r="K66" s="15"/>
      <c r="L66" s="15"/>
      <c r="M66" s="15"/>
      <c r="N66" s="15"/>
      <c r="O66" s="15"/>
      <c r="P66" s="15"/>
      <c r="Q66" s="36"/>
    </row>
    <row r="67" spans="1:17" ht="60" x14ac:dyDescent="0.25">
      <c r="A67" s="19" t="s">
        <v>315</v>
      </c>
      <c r="B67" s="15" t="s">
        <v>3</v>
      </c>
      <c r="C67" s="15" t="s">
        <v>3</v>
      </c>
      <c r="D67" s="15" t="s">
        <v>3</v>
      </c>
      <c r="E67" s="39" t="s">
        <v>117</v>
      </c>
      <c r="F67" s="35"/>
      <c r="G67" s="35"/>
      <c r="H67" s="15" t="s">
        <v>3</v>
      </c>
      <c r="I67" s="15" t="s">
        <v>3</v>
      </c>
      <c r="J67" s="15" t="s">
        <v>3</v>
      </c>
      <c r="K67" s="15" t="s">
        <v>3</v>
      </c>
      <c r="L67" s="15" t="s">
        <v>3</v>
      </c>
      <c r="M67" s="15" t="s">
        <v>3</v>
      </c>
      <c r="N67" s="15" t="s">
        <v>3</v>
      </c>
      <c r="O67" s="15" t="s">
        <v>3</v>
      </c>
      <c r="P67" s="15" t="s">
        <v>3</v>
      </c>
      <c r="Q67" s="37" t="s">
        <v>316</v>
      </c>
    </row>
    <row r="68" spans="1:17" hidden="1" x14ac:dyDescent="0.25">
      <c r="A68" s="19" t="s">
        <v>317</v>
      </c>
      <c r="B68" s="15"/>
      <c r="C68" s="15"/>
      <c r="D68" s="15"/>
      <c r="E68" s="15"/>
      <c r="F68" s="35"/>
      <c r="G68" s="35"/>
      <c r="H68" s="15"/>
      <c r="I68" s="15"/>
      <c r="J68" s="15"/>
      <c r="K68" s="15"/>
      <c r="L68" s="15"/>
      <c r="M68" s="15"/>
      <c r="N68" s="15"/>
      <c r="O68" s="15"/>
      <c r="P68" s="15"/>
      <c r="Q68" s="36"/>
    </row>
    <row r="69" spans="1:17" hidden="1" x14ac:dyDescent="0.25">
      <c r="A69" s="19" t="s">
        <v>318</v>
      </c>
      <c r="B69" s="15"/>
      <c r="C69" s="15"/>
      <c r="D69" s="15"/>
      <c r="E69" s="15"/>
      <c r="F69" s="35"/>
      <c r="G69" s="35"/>
      <c r="H69" s="15"/>
      <c r="I69" s="15"/>
      <c r="J69" s="15"/>
      <c r="K69" s="15"/>
      <c r="L69" s="15"/>
      <c r="M69" s="15"/>
      <c r="N69" s="15"/>
      <c r="O69" s="15"/>
      <c r="P69" s="15"/>
      <c r="Q69" s="36"/>
    </row>
    <row r="70" spans="1:17" hidden="1" x14ac:dyDescent="0.25">
      <c r="A70" s="19" t="s">
        <v>319</v>
      </c>
      <c r="B70" s="15"/>
      <c r="C70" s="15"/>
      <c r="D70" s="15"/>
      <c r="E70" s="15"/>
      <c r="F70" s="35"/>
      <c r="G70" s="35"/>
      <c r="H70" s="15"/>
      <c r="I70" s="15"/>
      <c r="J70" s="15"/>
      <c r="K70" s="15"/>
      <c r="L70" s="15"/>
      <c r="M70" s="15"/>
      <c r="N70" s="15"/>
      <c r="O70" s="15"/>
      <c r="P70" s="15"/>
      <c r="Q70" s="36"/>
    </row>
    <row r="71" spans="1:17" hidden="1" x14ac:dyDescent="0.25">
      <c r="A71" s="19" t="s">
        <v>320</v>
      </c>
      <c r="B71" s="15"/>
      <c r="C71" s="15"/>
      <c r="D71" s="15"/>
      <c r="E71" s="15"/>
      <c r="F71" s="35"/>
      <c r="G71" s="35"/>
      <c r="H71" s="15"/>
      <c r="I71" s="15"/>
      <c r="J71" s="15"/>
      <c r="K71" s="15"/>
      <c r="L71" s="15"/>
      <c r="M71" s="15"/>
      <c r="N71" s="15"/>
      <c r="O71" s="15"/>
      <c r="P71" s="15"/>
      <c r="Q71" s="36"/>
    </row>
    <row r="72" spans="1:17" x14ac:dyDescent="0.25">
      <c r="A72" s="42"/>
      <c r="B72" s="43"/>
      <c r="C72" s="43"/>
      <c r="D72" s="43"/>
      <c r="E72" s="43"/>
      <c r="F72" s="43"/>
      <c r="G72" s="43"/>
      <c r="H72" s="43"/>
      <c r="I72" s="43"/>
      <c r="J72" s="43"/>
      <c r="K72" s="43"/>
      <c r="L72" s="43"/>
      <c r="M72" s="43"/>
      <c r="N72" s="43"/>
      <c r="O72" s="43"/>
      <c r="P72" s="43"/>
      <c r="Q72" s="44"/>
    </row>
    <row r="73" spans="1:17" x14ac:dyDescent="0.25">
      <c r="A73" s="38" t="s">
        <v>321</v>
      </c>
    </row>
    <row r="75" spans="1:17" x14ac:dyDescent="0.25">
      <c r="A75" s="10" t="s">
        <v>322</v>
      </c>
      <c r="B75" s="9">
        <v>22</v>
      </c>
      <c r="C75" s="9">
        <v>20</v>
      </c>
      <c r="D75" s="9">
        <v>23</v>
      </c>
      <c r="E75" s="9">
        <v>17</v>
      </c>
      <c r="F75" s="52">
        <v>0</v>
      </c>
      <c r="G75" s="52">
        <v>0</v>
      </c>
      <c r="H75" s="52">
        <v>23</v>
      </c>
      <c r="I75" s="52">
        <v>24</v>
      </c>
      <c r="J75" s="52">
        <v>24</v>
      </c>
      <c r="K75" s="52">
        <v>22</v>
      </c>
      <c r="L75" s="52">
        <v>22</v>
      </c>
      <c r="M75" s="52">
        <v>23</v>
      </c>
      <c r="N75" s="52">
        <v>22</v>
      </c>
      <c r="O75" s="52">
        <v>22</v>
      </c>
      <c r="P75" s="52">
        <v>16</v>
      </c>
    </row>
    <row r="76" spans="1:17" x14ac:dyDescent="0.25">
      <c r="A76" s="10" t="s">
        <v>323</v>
      </c>
      <c r="B76" s="9">
        <v>2</v>
      </c>
      <c r="C76" s="9">
        <v>4</v>
      </c>
      <c r="D76" s="9">
        <v>1</v>
      </c>
      <c r="E76" s="9">
        <v>1</v>
      </c>
      <c r="F76" s="52">
        <v>0</v>
      </c>
      <c r="G76" s="52">
        <v>0</v>
      </c>
      <c r="H76" s="52">
        <v>1</v>
      </c>
      <c r="I76" s="52">
        <v>0</v>
      </c>
      <c r="J76" s="52">
        <v>0</v>
      </c>
      <c r="K76" s="52">
        <v>1</v>
      </c>
      <c r="L76" s="52">
        <v>1</v>
      </c>
      <c r="M76" s="52">
        <v>0</v>
      </c>
      <c r="N76" s="52">
        <v>2</v>
      </c>
      <c r="O76" s="52">
        <v>2</v>
      </c>
      <c r="P76" s="52">
        <v>8</v>
      </c>
    </row>
    <row r="77" spans="1:17" x14ac:dyDescent="0.25">
      <c r="A77" s="10" t="s">
        <v>324</v>
      </c>
      <c r="B77" s="9">
        <v>0</v>
      </c>
      <c r="C77" s="9">
        <v>0</v>
      </c>
      <c r="D77" s="9">
        <v>0</v>
      </c>
      <c r="E77" s="9">
        <v>6</v>
      </c>
      <c r="F77" s="52">
        <v>24</v>
      </c>
      <c r="G77" s="52">
        <v>24</v>
      </c>
      <c r="H77" s="52">
        <v>0</v>
      </c>
      <c r="I77" s="52">
        <v>0</v>
      </c>
      <c r="J77" s="52">
        <v>0</v>
      </c>
      <c r="K77" s="52">
        <v>1</v>
      </c>
      <c r="L77" s="52">
        <v>1</v>
      </c>
      <c r="M77" s="52">
        <v>1</v>
      </c>
      <c r="N77" s="52">
        <v>0</v>
      </c>
      <c r="O77" s="52">
        <v>0</v>
      </c>
      <c r="P77" s="52">
        <v>0</v>
      </c>
    </row>
  </sheetData>
  <mergeCells count="1">
    <mergeCell ref="B53:D5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L105"/>
  <sheetViews>
    <sheetView topLeftCell="A4" workbookViewId="0">
      <selection activeCell="B39" sqref="B39"/>
    </sheetView>
  </sheetViews>
  <sheetFormatPr defaultRowHeight="15" x14ac:dyDescent="0.25"/>
  <cols>
    <col min="1" max="1" width="16.7109375" style="9" customWidth="1"/>
    <col min="2" max="4" width="9.140625" style="9"/>
    <col min="5" max="5" width="16.140625" style="9" customWidth="1"/>
    <col min="6" max="7" width="9.140625" style="9"/>
    <col min="8" max="8" width="11" style="9" customWidth="1"/>
    <col min="9" max="9" width="15.7109375" style="9" customWidth="1"/>
    <col min="10" max="16384" width="9.140625" style="9"/>
  </cols>
  <sheetData>
    <row r="1" spans="1:11" x14ac:dyDescent="0.25">
      <c r="A1" s="46" t="s">
        <v>326</v>
      </c>
      <c r="B1" s="46"/>
      <c r="C1" s="46"/>
      <c r="D1" s="46"/>
      <c r="E1" s="46"/>
      <c r="F1" s="46"/>
      <c r="G1" s="46"/>
    </row>
    <row r="3" spans="1:11" x14ac:dyDescent="0.25">
      <c r="A3" s="57" t="s">
        <v>347</v>
      </c>
      <c r="B3" s="14"/>
      <c r="C3" s="12" t="s">
        <v>348</v>
      </c>
      <c r="D3" s="12"/>
      <c r="E3" s="58" t="s">
        <v>144</v>
      </c>
      <c r="F3" s="14"/>
      <c r="G3" s="12" t="s">
        <v>348</v>
      </c>
      <c r="I3" s="59" t="s">
        <v>349</v>
      </c>
      <c r="J3" s="14"/>
      <c r="K3" s="12" t="s">
        <v>348</v>
      </c>
    </row>
    <row r="4" spans="1:11" x14ac:dyDescent="0.25">
      <c r="A4" s="14" t="s">
        <v>350</v>
      </c>
      <c r="B4" s="14">
        <f>'ECTA 1'!B23+'ECTA 2'!B46+'ECTA 4'!B37+'ECTA am 5'!B41+'ECTA pm 5'!B46+'ECTB am 6'!B40</f>
        <v>46</v>
      </c>
      <c r="C4" s="60">
        <f>B4/B$6*100</f>
        <v>93.877551020408163</v>
      </c>
      <c r="D4" s="12"/>
      <c r="E4" s="14" t="s">
        <v>350</v>
      </c>
      <c r="F4" s="14">
        <f>'N1 - 7'!B60+'N2 -8'!B68+'N3 - 9'!B75</f>
        <v>62</v>
      </c>
      <c r="G4" s="60">
        <f>F4/F$6*100</f>
        <v>93.939393939393938</v>
      </c>
      <c r="I4" s="14" t="s">
        <v>350</v>
      </c>
      <c r="J4" s="14">
        <f>F4+B4</f>
        <v>108</v>
      </c>
      <c r="K4" s="61">
        <f>J4/J$6*100</f>
        <v>93.913043478260875</v>
      </c>
    </row>
    <row r="5" spans="1:11" x14ac:dyDescent="0.25">
      <c r="A5" s="14" t="s">
        <v>351</v>
      </c>
      <c r="B5" s="14">
        <f>'ECTA 1'!B24+'ECTA 2'!B47+'ECTA 4'!B38+'ECTA am 5'!B42+'ECTA pm 5'!B47+'ECTB am 6'!B41</f>
        <v>3</v>
      </c>
      <c r="C5" s="60">
        <f>B5/B$6*100</f>
        <v>6.1224489795918364</v>
      </c>
      <c r="D5" s="12"/>
      <c r="E5" s="14" t="s">
        <v>351</v>
      </c>
      <c r="F5" s="14">
        <f>'N1 - 7'!B61+'N2 -8'!B69+'N3 - 9'!B76</f>
        <v>4</v>
      </c>
      <c r="G5" s="60">
        <f>F5/F$6*100</f>
        <v>6.0606060606060606</v>
      </c>
      <c r="I5" s="14" t="s">
        <v>351</v>
      </c>
      <c r="J5" s="14">
        <f>F5+B5</f>
        <v>7</v>
      </c>
      <c r="K5" s="61">
        <f>J5/J$6*100</f>
        <v>6.0869565217391308</v>
      </c>
    </row>
    <row r="6" spans="1:11" x14ac:dyDescent="0.25">
      <c r="A6" s="14" t="s">
        <v>352</v>
      </c>
      <c r="B6" s="14">
        <f>B4+B5</f>
        <v>49</v>
      </c>
      <c r="C6" s="12"/>
      <c r="D6" s="12"/>
      <c r="E6" s="14" t="s">
        <v>352</v>
      </c>
      <c r="F6" s="14">
        <f>SUM(F4:F5)</f>
        <v>66</v>
      </c>
      <c r="G6" s="60"/>
      <c r="I6" s="14" t="s">
        <v>352</v>
      </c>
      <c r="J6" s="14">
        <f>SUM(J4:J5)</f>
        <v>115</v>
      </c>
      <c r="K6" s="61"/>
    </row>
    <row r="7" spans="1:11" x14ac:dyDescent="0.25">
      <c r="A7" s="12"/>
      <c r="B7" s="12"/>
      <c r="C7" s="12"/>
      <c r="K7" s="62"/>
    </row>
    <row r="8" spans="1:11" x14ac:dyDescent="0.25">
      <c r="A8" s="46" t="s">
        <v>327</v>
      </c>
      <c r="B8" s="46"/>
      <c r="C8" s="46"/>
      <c r="D8" s="46"/>
      <c r="E8" s="46"/>
      <c r="F8" s="46"/>
      <c r="G8" s="46"/>
      <c r="K8" s="62"/>
    </row>
    <row r="9" spans="1:11" x14ac:dyDescent="0.25">
      <c r="K9" s="62"/>
    </row>
    <row r="10" spans="1:11" x14ac:dyDescent="0.25">
      <c r="A10" s="57" t="s">
        <v>347</v>
      </c>
      <c r="B10" s="14"/>
      <c r="C10" s="12" t="s">
        <v>348</v>
      </c>
      <c r="D10" s="12"/>
      <c r="E10" s="58" t="s">
        <v>144</v>
      </c>
      <c r="F10" s="14"/>
      <c r="G10" s="12" t="s">
        <v>348</v>
      </c>
      <c r="I10" s="59" t="s">
        <v>349</v>
      </c>
      <c r="J10" s="14"/>
      <c r="K10" s="62"/>
    </row>
    <row r="11" spans="1:11" x14ac:dyDescent="0.25">
      <c r="A11" s="14" t="s">
        <v>350</v>
      </c>
      <c r="B11" s="14">
        <f>'ECTA 1'!C23+'ECTA 2'!C46+'ECTA 4'!C37+'ECTA am 5'!C41+'ECTA pm 5'!C46+'ECTB am 6'!C40</f>
        <v>44</v>
      </c>
      <c r="C11" s="60">
        <f>B11/B$13*100</f>
        <v>89.795918367346943</v>
      </c>
      <c r="D11" s="12"/>
      <c r="E11" s="14" t="s">
        <v>350</v>
      </c>
      <c r="F11" s="14">
        <f>'N1 - 7'!C60+'N2 -8'!C68+'N3 - 9'!C75</f>
        <v>54</v>
      </c>
      <c r="G11" s="60">
        <f>F11/F$13*100</f>
        <v>81.818181818181827</v>
      </c>
      <c r="I11" s="14" t="s">
        <v>350</v>
      </c>
      <c r="J11" s="14">
        <f>F11+B11</f>
        <v>98</v>
      </c>
      <c r="K11" s="61">
        <f>J11/J$13*100</f>
        <v>85.217391304347828</v>
      </c>
    </row>
    <row r="12" spans="1:11" x14ac:dyDescent="0.25">
      <c r="A12" s="14" t="s">
        <v>351</v>
      </c>
      <c r="B12" s="14">
        <f>'ECTA 1'!C24+'ECTA 2'!C47+'ECTA 4'!C38+'ECTA am 5'!C42+'ECTA pm 5'!C47+'ECTB am 6'!C41</f>
        <v>5</v>
      </c>
      <c r="C12" s="60">
        <f>B12/B$13*100</f>
        <v>10.204081632653061</v>
      </c>
      <c r="D12" s="12"/>
      <c r="E12" s="14" t="s">
        <v>351</v>
      </c>
      <c r="F12" s="14">
        <f>'N1 - 7'!C61+'N2 -8'!C69+'N3 - 9'!C76</f>
        <v>12</v>
      </c>
      <c r="G12" s="60">
        <f>F12/F$13*100</f>
        <v>18.181818181818183</v>
      </c>
      <c r="I12" s="14" t="s">
        <v>351</v>
      </c>
      <c r="J12" s="14">
        <f>F12+B12</f>
        <v>17</v>
      </c>
      <c r="K12" s="61">
        <f>J12/J$13*100</f>
        <v>14.782608695652174</v>
      </c>
    </row>
    <row r="13" spans="1:11" x14ac:dyDescent="0.25">
      <c r="A13" s="14" t="s">
        <v>352</v>
      </c>
      <c r="B13" s="14">
        <f>SUM(B11:B12)</f>
        <v>49</v>
      </c>
      <c r="C13" s="60"/>
      <c r="D13" s="12"/>
      <c r="E13" s="14" t="s">
        <v>352</v>
      </c>
      <c r="F13" s="14">
        <f>SUM(F11:F12)</f>
        <v>66</v>
      </c>
      <c r="G13" s="12"/>
      <c r="I13" s="14" t="s">
        <v>352</v>
      </c>
      <c r="J13" s="14">
        <f t="shared" ref="J13" si="0">F13+B13</f>
        <v>115</v>
      </c>
      <c r="K13" s="62"/>
    </row>
    <row r="14" spans="1:11" x14ac:dyDescent="0.25">
      <c r="K14" s="62"/>
    </row>
    <row r="15" spans="1:11" x14ac:dyDescent="0.25">
      <c r="A15" s="46" t="s">
        <v>328</v>
      </c>
      <c r="B15" s="46"/>
      <c r="C15" s="46"/>
      <c r="D15" s="46"/>
      <c r="E15" s="46"/>
      <c r="F15" s="46"/>
      <c r="K15" s="62"/>
    </row>
    <row r="16" spans="1:11" x14ac:dyDescent="0.25">
      <c r="K16" s="62"/>
    </row>
    <row r="17" spans="1:11" x14ac:dyDescent="0.25">
      <c r="A17" s="57" t="s">
        <v>347</v>
      </c>
      <c r="B17" s="14"/>
      <c r="C17" s="12" t="s">
        <v>348</v>
      </c>
      <c r="D17" s="12"/>
      <c r="E17" s="58" t="s">
        <v>144</v>
      </c>
      <c r="F17" s="14"/>
      <c r="G17" s="12" t="s">
        <v>348</v>
      </c>
      <c r="I17" s="59" t="s">
        <v>349</v>
      </c>
      <c r="J17" s="14"/>
      <c r="K17" s="62"/>
    </row>
    <row r="18" spans="1:11" x14ac:dyDescent="0.25">
      <c r="A18" s="14" t="s">
        <v>350</v>
      </c>
      <c r="B18" s="14">
        <f>'ECTA 1'!D23+'ECTA 2'!D46+'ECTA 4'!D37+'ECTA am 5'!D41+'ECTA pm 5'!D46+'ECTB am 6'!D40</f>
        <v>46</v>
      </c>
      <c r="C18" s="60">
        <f>B18/B$20*100</f>
        <v>93.877551020408163</v>
      </c>
      <c r="D18" s="12"/>
      <c r="E18" s="14" t="s">
        <v>350</v>
      </c>
      <c r="F18" s="14">
        <f>'N1 - 7'!D60+'N2 -8'!D68+'N3 - 9'!D75</f>
        <v>65</v>
      </c>
      <c r="G18" s="60">
        <f>F18/F$20*100</f>
        <v>97.014925373134332</v>
      </c>
      <c r="I18" s="14" t="s">
        <v>350</v>
      </c>
      <c r="J18" s="14">
        <f>F18+B18</f>
        <v>111</v>
      </c>
      <c r="K18" s="61">
        <f>J18/J$20*100</f>
        <v>95.689655172413794</v>
      </c>
    </row>
    <row r="19" spans="1:11" x14ac:dyDescent="0.25">
      <c r="A19" s="14" t="s">
        <v>351</v>
      </c>
      <c r="B19" s="14">
        <f>'ECTA 1'!D24+'ECTA 2'!D47+'ECTA 4'!D38+'ECTA am 5'!D42+'ECTA pm 5'!D47+'ECTB am 6'!D41</f>
        <v>3</v>
      </c>
      <c r="C19" s="60">
        <f>B19/B$20*100</f>
        <v>6.1224489795918364</v>
      </c>
      <c r="D19" s="12"/>
      <c r="E19" s="14" t="s">
        <v>351</v>
      </c>
      <c r="F19" s="14">
        <f>'N1 - 7'!D61+'N2 -8'!D69+'N3 - 9'!D76</f>
        <v>2</v>
      </c>
      <c r="G19" s="60">
        <f>F19/F$20*100</f>
        <v>2.9850746268656714</v>
      </c>
      <c r="I19" s="14" t="s">
        <v>351</v>
      </c>
      <c r="J19" s="14">
        <f>F19+B19</f>
        <v>5</v>
      </c>
      <c r="K19" s="61">
        <f>J19/J$20*100</f>
        <v>4.3103448275862073</v>
      </c>
    </row>
    <row r="20" spans="1:11" x14ac:dyDescent="0.25">
      <c r="A20" s="14" t="s">
        <v>352</v>
      </c>
      <c r="B20" s="14">
        <f>SUM(B18:B19)</f>
        <v>49</v>
      </c>
      <c r="C20" s="12"/>
      <c r="D20" s="12"/>
      <c r="E20" s="14" t="s">
        <v>352</v>
      </c>
      <c r="F20" s="14">
        <f>SUM(F18:F19)</f>
        <v>67</v>
      </c>
      <c r="G20" s="12"/>
      <c r="I20" s="14" t="s">
        <v>352</v>
      </c>
      <c r="J20" s="14">
        <f>SUM(J18:J19)</f>
        <v>116</v>
      </c>
      <c r="K20" s="62"/>
    </row>
    <row r="21" spans="1:11" x14ac:dyDescent="0.25">
      <c r="K21" s="62"/>
    </row>
    <row r="22" spans="1:11" x14ac:dyDescent="0.25">
      <c r="A22" s="46" t="s">
        <v>329</v>
      </c>
      <c r="B22" s="46"/>
      <c r="C22" s="46"/>
      <c r="D22" s="46"/>
      <c r="E22" s="46"/>
      <c r="F22" s="46"/>
      <c r="K22" s="62"/>
    </row>
    <row r="23" spans="1:11" x14ac:dyDescent="0.25">
      <c r="K23" s="62"/>
    </row>
    <row r="24" spans="1:11" x14ac:dyDescent="0.25">
      <c r="A24" s="57" t="s">
        <v>347</v>
      </c>
      <c r="B24" s="14"/>
      <c r="C24" s="12" t="s">
        <v>348</v>
      </c>
      <c r="D24" s="12"/>
      <c r="E24" s="58" t="s">
        <v>144</v>
      </c>
      <c r="F24" s="14"/>
      <c r="G24" s="12" t="s">
        <v>348</v>
      </c>
      <c r="I24" s="59" t="s">
        <v>349</v>
      </c>
      <c r="J24" s="14"/>
      <c r="K24" s="62"/>
    </row>
    <row r="25" spans="1:11" x14ac:dyDescent="0.25">
      <c r="A25" s="14" t="s">
        <v>350</v>
      </c>
      <c r="B25" s="14">
        <f>'ECTA 1'!E23+'ECTA 2'!E46+'ECTA 4'!E37+'ECTA am 5'!E41+'ECTA pm 5'!E46+'ECTB am 6'!E40</f>
        <v>45</v>
      </c>
      <c r="C25" s="60">
        <f>B25/B$27*100</f>
        <v>93.75</v>
      </c>
      <c r="D25" s="12"/>
      <c r="E25" s="14" t="s">
        <v>350</v>
      </c>
      <c r="F25" s="14">
        <f>'N1 - 7'!E60+'N2 -8'!E68+'N3 - 9'!E75</f>
        <v>54</v>
      </c>
      <c r="G25" s="60">
        <f>F25/F$27*100</f>
        <v>93.103448275862064</v>
      </c>
      <c r="I25" s="14" t="s">
        <v>350</v>
      </c>
      <c r="J25" s="14">
        <f>F25+B25</f>
        <v>99</v>
      </c>
      <c r="K25" s="61">
        <f>J25/J27*100</f>
        <v>93.396226415094347</v>
      </c>
    </row>
    <row r="26" spans="1:11" x14ac:dyDescent="0.25">
      <c r="A26" s="14" t="s">
        <v>351</v>
      </c>
      <c r="B26" s="14">
        <f>'ECTA 1'!E24+'ECTA 2'!E47+'ECTA 4'!E38+'ECTA am 5'!E42+'ECTA pm 5'!E47+'ECTB am 6'!E41</f>
        <v>3</v>
      </c>
      <c r="C26" s="60">
        <f>B26/B$27*100</f>
        <v>6.25</v>
      </c>
      <c r="D26" s="12"/>
      <c r="E26" s="14" t="s">
        <v>351</v>
      </c>
      <c r="F26" s="14">
        <f>'N1 - 7'!E61+'N2 -8'!E69+'N3 - 9'!E76</f>
        <v>4</v>
      </c>
      <c r="G26" s="60">
        <f>F26/F$27*100</f>
        <v>6.8965517241379306</v>
      </c>
      <c r="I26" s="14" t="s">
        <v>351</v>
      </c>
      <c r="J26" s="14">
        <f>F26+B26</f>
        <v>7</v>
      </c>
      <c r="K26" s="61">
        <f t="shared" ref="K26" si="1">J26/J$25*100</f>
        <v>7.0707070707070701</v>
      </c>
    </row>
    <row r="27" spans="1:11" x14ac:dyDescent="0.25">
      <c r="A27" s="14" t="s">
        <v>352</v>
      </c>
      <c r="B27" s="14">
        <f>SUM(B25:B26)</f>
        <v>48</v>
      </c>
      <c r="C27" s="12"/>
      <c r="D27" s="12"/>
      <c r="E27" s="14" t="s">
        <v>352</v>
      </c>
      <c r="F27" s="14">
        <f>SUM(F25:F26)</f>
        <v>58</v>
      </c>
      <c r="G27" s="12"/>
      <c r="I27" s="14" t="s">
        <v>352</v>
      </c>
      <c r="J27" s="14">
        <f t="shared" ref="J27" si="2">F27+B27</f>
        <v>106</v>
      </c>
      <c r="K27" s="61"/>
    </row>
    <row r="28" spans="1:11" x14ac:dyDescent="0.25">
      <c r="K28" s="62"/>
    </row>
    <row r="29" spans="1:11" x14ac:dyDescent="0.25">
      <c r="A29" s="46" t="s">
        <v>330</v>
      </c>
      <c r="B29" s="46"/>
      <c r="C29" s="46"/>
      <c r="D29" s="46"/>
      <c r="E29" s="46"/>
      <c r="K29" s="62"/>
    </row>
    <row r="30" spans="1:11" x14ac:dyDescent="0.25">
      <c r="K30" s="62"/>
    </row>
    <row r="31" spans="1:11" x14ac:dyDescent="0.25">
      <c r="A31" s="57" t="s">
        <v>353</v>
      </c>
      <c r="B31" s="14"/>
      <c r="C31" s="12" t="s">
        <v>348</v>
      </c>
      <c r="K31" s="62"/>
    </row>
    <row r="32" spans="1:11" x14ac:dyDescent="0.25">
      <c r="A32" s="14" t="s">
        <v>350</v>
      </c>
      <c r="B32" s="14">
        <f>'ECTA 1'!F23+'ECTA 2'!F46+'ECTA 4'!F37+'ECTA am 5'!F41+'ECTA pm 5'!F46+'ECTB am 6'!F40</f>
        <v>5</v>
      </c>
      <c r="C32" s="60">
        <f>B32/B$34*100</f>
        <v>50</v>
      </c>
      <c r="K32" s="62"/>
    </row>
    <row r="33" spans="1:11" x14ac:dyDescent="0.25">
      <c r="A33" s="14" t="s">
        <v>351</v>
      </c>
      <c r="B33" s="14">
        <f>'ECTA 1'!F23+'ECTA 2'!F46+'ECTA 4'!F37+'ECTA am 5'!F41+'ECTA pm 5'!F46+'ECTB am 6'!F40</f>
        <v>5</v>
      </c>
      <c r="C33" s="60">
        <f>B33/B$34*100</f>
        <v>50</v>
      </c>
      <c r="K33" s="62"/>
    </row>
    <row r="34" spans="1:11" x14ac:dyDescent="0.25">
      <c r="A34" s="14" t="s">
        <v>352</v>
      </c>
      <c r="B34" s="14">
        <f>SUM(B32:B33)</f>
        <v>10</v>
      </c>
      <c r="C34" s="12"/>
      <c r="K34" s="62"/>
    </row>
    <row r="35" spans="1:11" x14ac:dyDescent="0.25">
      <c r="K35" s="62"/>
    </row>
    <row r="36" spans="1:11" x14ac:dyDescent="0.25">
      <c r="A36" s="46" t="s">
        <v>354</v>
      </c>
      <c r="B36" s="46"/>
      <c r="C36" s="46"/>
      <c r="D36" s="46"/>
      <c r="E36" s="46"/>
      <c r="F36" s="46"/>
      <c r="K36" s="62"/>
    </row>
    <row r="37" spans="1:11" x14ac:dyDescent="0.25">
      <c r="K37" s="62"/>
    </row>
    <row r="38" spans="1:11" x14ac:dyDescent="0.25">
      <c r="A38" s="57" t="s">
        <v>353</v>
      </c>
      <c r="B38" s="14"/>
      <c r="C38" s="12" t="s">
        <v>348</v>
      </c>
      <c r="K38" s="62"/>
    </row>
    <row r="39" spans="1:11" x14ac:dyDescent="0.25">
      <c r="A39" s="14" t="s">
        <v>350</v>
      </c>
      <c r="B39" s="14">
        <f>'ECTA 1'!G23+'ECTA 2'!G46+'ECTA 4'!G37+'ECTA am 5'!G41+'ECTA pm 5'!G46+'ECTB am 6'!G40</f>
        <v>2</v>
      </c>
      <c r="C39" s="60">
        <f>B39/B32*100</f>
        <v>40</v>
      </c>
      <c r="K39" s="62"/>
    </row>
    <row r="40" spans="1:11" x14ac:dyDescent="0.25">
      <c r="A40" s="14" t="s">
        <v>351</v>
      </c>
      <c r="B40" s="14">
        <f>'ECTA 1'!G24+'ECTA 2'!G47+'ECTA 4'!G38+'ECTA am 5'!G42+'ECTA pm 5'!G47+'ECTB am 6'!G41</f>
        <v>3</v>
      </c>
      <c r="C40" s="60">
        <f>B40/B32*100</f>
        <v>60</v>
      </c>
      <c r="K40" s="62"/>
    </row>
    <row r="41" spans="1:11" x14ac:dyDescent="0.25">
      <c r="A41" s="14" t="s">
        <v>10</v>
      </c>
      <c r="B41" s="14">
        <f>'ECTA 1'!G25+'ECTA 2'!G48+'ECTA 4'!G39+'ECTA am 5'!G43+'ECTA pm 5'!G48+'ECTB am 6'!G42</f>
        <v>44</v>
      </c>
      <c r="C41" s="60"/>
      <c r="K41" s="62"/>
    </row>
    <row r="42" spans="1:11" x14ac:dyDescent="0.25">
      <c r="A42" s="14" t="s">
        <v>352</v>
      </c>
      <c r="B42" s="14">
        <f>SUM(B39:B41)</f>
        <v>49</v>
      </c>
      <c r="C42" s="12"/>
      <c r="K42" s="62"/>
    </row>
    <row r="43" spans="1:11" x14ac:dyDescent="0.25">
      <c r="K43" s="62"/>
    </row>
    <row r="44" spans="1:11" x14ac:dyDescent="0.25">
      <c r="A44" s="46" t="s">
        <v>332</v>
      </c>
      <c r="B44" s="46"/>
      <c r="C44" s="46"/>
      <c r="D44" s="46"/>
      <c r="E44" s="46"/>
      <c r="F44" s="46"/>
      <c r="G44" s="46"/>
      <c r="H44" s="46"/>
      <c r="K44" s="62"/>
    </row>
    <row r="45" spans="1:11" x14ac:dyDescent="0.25">
      <c r="K45" s="62"/>
    </row>
    <row r="46" spans="1:11" x14ac:dyDescent="0.25">
      <c r="A46" s="57" t="s">
        <v>347</v>
      </c>
      <c r="B46" s="14"/>
      <c r="C46" s="12" t="s">
        <v>348</v>
      </c>
      <c r="D46" s="12"/>
      <c r="E46" s="58" t="s">
        <v>355</v>
      </c>
      <c r="F46" s="14"/>
      <c r="G46" s="12" t="s">
        <v>348</v>
      </c>
      <c r="I46" s="59" t="s">
        <v>349</v>
      </c>
      <c r="J46" s="14"/>
      <c r="K46" s="62"/>
    </row>
    <row r="47" spans="1:11" x14ac:dyDescent="0.25">
      <c r="A47" s="14" t="s">
        <v>350</v>
      </c>
      <c r="B47" s="14">
        <f>'ECTA 1'!H23+'ECTA 2'!H46+'ECTA 4'!H37+'ECTA am 5'!H41+'ECTA pm 5'!H46+'ECTB am 6'!H40</f>
        <v>41</v>
      </c>
      <c r="C47" s="60">
        <f>B47/B$49*100</f>
        <v>89.130434782608688</v>
      </c>
      <c r="D47" s="12"/>
      <c r="E47" s="14" t="s">
        <v>350</v>
      </c>
      <c r="F47" s="14">
        <f>'N1 - 7'!H60+'N2 -8'!H68+'N3 - 9'!H75</f>
        <v>63</v>
      </c>
      <c r="G47" s="60">
        <f>F47/F$49*100</f>
        <v>95.454545454545453</v>
      </c>
      <c r="I47" s="14" t="s">
        <v>350</v>
      </c>
      <c r="J47" s="63">
        <f>F47+B47</f>
        <v>104</v>
      </c>
      <c r="K47" s="62">
        <f>J47/J$49*100</f>
        <v>92.857142857142861</v>
      </c>
    </row>
    <row r="48" spans="1:11" x14ac:dyDescent="0.25">
      <c r="A48" s="14" t="s">
        <v>351</v>
      </c>
      <c r="B48" s="14">
        <f>'ECTA 1'!H24+'ECTA 2'!H47+'ECTA 4'!H38+'ECTA am 5'!H42+'ECTA pm 5'!H47+'ECTB am 6'!H41</f>
        <v>5</v>
      </c>
      <c r="C48" s="60">
        <f>B48/B$49*100</f>
        <v>10.869565217391305</v>
      </c>
      <c r="D48" s="12"/>
      <c r="E48" s="14" t="s">
        <v>351</v>
      </c>
      <c r="F48" s="14">
        <f>'N1 - 7'!H61+'N2 -8'!H69+'N3 - 9'!H76</f>
        <v>3</v>
      </c>
      <c r="G48" s="60">
        <f>F48/F$49*100</f>
        <v>4.5454545454545459</v>
      </c>
      <c r="I48" s="14" t="s">
        <v>351</v>
      </c>
      <c r="J48" s="63">
        <f>F48+B48</f>
        <v>8</v>
      </c>
      <c r="K48" s="62">
        <f>J48/J$49*100</f>
        <v>7.1428571428571423</v>
      </c>
    </row>
    <row r="49" spans="1:11" x14ac:dyDescent="0.25">
      <c r="A49" s="14" t="s">
        <v>352</v>
      </c>
      <c r="B49" s="14">
        <f>SUM(B47:B48)</f>
        <v>46</v>
      </c>
      <c r="C49" s="12"/>
      <c r="D49" s="12"/>
      <c r="E49" s="14" t="s">
        <v>352</v>
      </c>
      <c r="F49" s="14">
        <f>SUM(F47:F48)</f>
        <v>66</v>
      </c>
      <c r="G49" s="12"/>
      <c r="I49" s="14" t="s">
        <v>352</v>
      </c>
      <c r="J49" s="14">
        <f>SUM(J47:J48)</f>
        <v>112</v>
      </c>
      <c r="K49" s="62"/>
    </row>
    <row r="50" spans="1:11" x14ac:dyDescent="0.25">
      <c r="K50" s="62"/>
    </row>
    <row r="51" spans="1:11" x14ac:dyDescent="0.25">
      <c r="A51" s="46" t="s">
        <v>356</v>
      </c>
      <c r="B51" s="46"/>
      <c r="C51" s="46"/>
      <c r="D51" s="46"/>
      <c r="E51" s="46"/>
      <c r="F51" s="46"/>
      <c r="G51" s="46"/>
      <c r="K51" s="62"/>
    </row>
    <row r="52" spans="1:11" x14ac:dyDescent="0.25">
      <c r="K52" s="62"/>
    </row>
    <row r="53" spans="1:11" x14ac:dyDescent="0.25">
      <c r="A53" s="57" t="s">
        <v>347</v>
      </c>
      <c r="B53" s="14"/>
      <c r="C53" s="12" t="s">
        <v>348</v>
      </c>
      <c r="D53" s="12"/>
      <c r="E53" s="58" t="s">
        <v>355</v>
      </c>
      <c r="F53" s="14"/>
      <c r="G53" s="12" t="s">
        <v>348</v>
      </c>
      <c r="I53" s="59" t="s">
        <v>349</v>
      </c>
      <c r="J53" s="14"/>
      <c r="K53" s="62"/>
    </row>
    <row r="54" spans="1:11" x14ac:dyDescent="0.25">
      <c r="A54" s="14" t="s">
        <v>350</v>
      </c>
      <c r="B54" s="14">
        <f>'ECTA 1'!I23+'ECTA 2'!I46+'ECTA 4'!I37+'ECTA am 5'!I41+'ECTA pm 5'!I46+'ECTB am 6'!I40</f>
        <v>47</v>
      </c>
      <c r="C54" s="60">
        <f>B54/B$56*100</f>
        <v>95.918367346938766</v>
      </c>
      <c r="D54" s="12"/>
      <c r="E54" s="14" t="s">
        <v>350</v>
      </c>
      <c r="F54" s="14">
        <f>'N1 - 7'!I60+'N2 -8'!I68+'N3 - 9'!I75</f>
        <v>65</v>
      </c>
      <c r="G54" s="60">
        <f>F54/F$56*100</f>
        <v>98.484848484848484</v>
      </c>
      <c r="I54" s="14" t="s">
        <v>350</v>
      </c>
      <c r="J54" s="14">
        <f>F54+B54</f>
        <v>112</v>
      </c>
      <c r="K54" s="62">
        <f>J54/J$56*100</f>
        <v>97.391304347826093</v>
      </c>
    </row>
    <row r="55" spans="1:11" x14ac:dyDescent="0.25">
      <c r="A55" s="14" t="s">
        <v>351</v>
      </c>
      <c r="B55" s="14">
        <f>'ECTA 1'!I24+'ECTA 2'!I47+'ECTA 4'!I38+'ECTA am 5'!I42+'ECTA pm 5'!I47+'ECTB am 6'!I41</f>
        <v>2</v>
      </c>
      <c r="C55" s="60">
        <f>B55/B$56*100</f>
        <v>4.0816326530612246</v>
      </c>
      <c r="D55" s="12"/>
      <c r="E55" s="14" t="s">
        <v>351</v>
      </c>
      <c r="F55" s="14">
        <f>'N1 - 7'!I61+'N2 -8'!I69+'N3 - 9'!I76</f>
        <v>1</v>
      </c>
      <c r="G55" s="60">
        <f>F55/F$56*100</f>
        <v>1.5151515151515151</v>
      </c>
      <c r="I55" s="14" t="s">
        <v>351</v>
      </c>
      <c r="J55" s="14">
        <f>F55+B55</f>
        <v>3</v>
      </c>
      <c r="K55" s="62">
        <f>J55/J$56*100</f>
        <v>2.6086956521739131</v>
      </c>
    </row>
    <row r="56" spans="1:11" x14ac:dyDescent="0.25">
      <c r="A56" s="14" t="s">
        <v>352</v>
      </c>
      <c r="B56" s="14">
        <f>SUM(B54:B55)</f>
        <v>49</v>
      </c>
      <c r="C56" s="12"/>
      <c r="D56" s="12"/>
      <c r="E56" s="14" t="s">
        <v>352</v>
      </c>
      <c r="F56" s="14">
        <f>SUM(F54:F55)</f>
        <v>66</v>
      </c>
      <c r="G56" s="12"/>
      <c r="I56" s="14" t="s">
        <v>352</v>
      </c>
      <c r="J56" s="14">
        <f>SUM(J54:J55)</f>
        <v>115</v>
      </c>
      <c r="K56" s="62"/>
    </row>
    <row r="57" spans="1:11" x14ac:dyDescent="0.25">
      <c r="K57" s="62"/>
    </row>
    <row r="58" spans="1:11" x14ac:dyDescent="0.25">
      <c r="A58" s="46" t="s">
        <v>357</v>
      </c>
      <c r="B58" s="46"/>
      <c r="C58" s="46"/>
      <c r="D58" s="46"/>
      <c r="E58" s="46"/>
      <c r="F58" s="46"/>
      <c r="G58" s="46"/>
      <c r="H58" s="46"/>
      <c r="K58" s="62"/>
    </row>
    <row r="59" spans="1:11" x14ac:dyDescent="0.25">
      <c r="K59" s="62"/>
    </row>
    <row r="60" spans="1:11" x14ac:dyDescent="0.25">
      <c r="A60" s="57" t="s">
        <v>347</v>
      </c>
      <c r="B60" s="14"/>
      <c r="C60" s="12" t="s">
        <v>348</v>
      </c>
      <c r="D60" s="12"/>
      <c r="E60" s="58" t="s">
        <v>355</v>
      </c>
      <c r="F60" s="14"/>
      <c r="G60" s="12" t="s">
        <v>348</v>
      </c>
      <c r="I60" s="59" t="s">
        <v>349</v>
      </c>
      <c r="J60" s="14"/>
      <c r="K60" s="62"/>
    </row>
    <row r="61" spans="1:11" x14ac:dyDescent="0.25">
      <c r="A61" s="14" t="s">
        <v>350</v>
      </c>
      <c r="B61" s="14">
        <f>'ECTA 1'!J23+'ECTA 2'!J46+'ECTA 4'!J37+'ECTA am 5'!J41+'ECTA pm 5'!J46+'ECTB am 6'!J40</f>
        <v>48</v>
      </c>
      <c r="C61" s="60">
        <f>B61/B$63*100</f>
        <v>97.959183673469383</v>
      </c>
      <c r="D61" s="12"/>
      <c r="E61" s="14" t="s">
        <v>350</v>
      </c>
      <c r="F61" s="14">
        <f>'N1 - 7'!J60+'N2 -8'!J68+'N3 - 9'!J75</f>
        <v>65</v>
      </c>
      <c r="G61" s="60">
        <f>F61/F$63*100</f>
        <v>98.484848484848484</v>
      </c>
      <c r="I61" s="14" t="s">
        <v>350</v>
      </c>
      <c r="J61" s="14">
        <f>F61+B61</f>
        <v>113</v>
      </c>
      <c r="K61" s="62">
        <f>J61/J$63*100</f>
        <v>98.260869565217391</v>
      </c>
    </row>
    <row r="62" spans="1:11" x14ac:dyDescent="0.25">
      <c r="A62" s="14" t="s">
        <v>351</v>
      </c>
      <c r="B62" s="14">
        <f>'ECTA 1'!J24+'ECTA 2'!J47+'ECTA 4'!J38+'ECTA am 5'!J42+'ECTA pm 5'!J47+'ECTB am 6'!J41</f>
        <v>1</v>
      </c>
      <c r="C62" s="60">
        <f>B62/B$63*100</f>
        <v>2.0408163265306123</v>
      </c>
      <c r="D62" s="12"/>
      <c r="E62" s="14" t="s">
        <v>351</v>
      </c>
      <c r="F62" s="14">
        <f>'N1 - 7'!J61+'N2 -8'!J69+'N3 - 9'!J76</f>
        <v>1</v>
      </c>
      <c r="G62" s="60">
        <f>F62/F$63*100</f>
        <v>1.5151515151515151</v>
      </c>
      <c r="I62" s="14" t="s">
        <v>351</v>
      </c>
      <c r="J62" s="14">
        <f>F62+B62</f>
        <v>2</v>
      </c>
      <c r="K62" s="62">
        <f>J62/J$63*100</f>
        <v>1.7391304347826086</v>
      </c>
    </row>
    <row r="63" spans="1:11" x14ac:dyDescent="0.25">
      <c r="A63" s="14" t="s">
        <v>352</v>
      </c>
      <c r="B63" s="14">
        <f>SUM(B61:B62)</f>
        <v>49</v>
      </c>
      <c r="C63" s="12"/>
      <c r="D63" s="12"/>
      <c r="E63" s="14" t="s">
        <v>352</v>
      </c>
      <c r="F63" s="14">
        <f>SUM(F61:F62)</f>
        <v>66</v>
      </c>
      <c r="G63" s="12"/>
      <c r="I63" s="14" t="s">
        <v>352</v>
      </c>
      <c r="J63" s="14">
        <f>SUM(J61:J62)</f>
        <v>115</v>
      </c>
      <c r="K63" s="62"/>
    </row>
    <row r="64" spans="1:11" x14ac:dyDescent="0.25">
      <c r="K64" s="62"/>
    </row>
    <row r="65" spans="1:12" x14ac:dyDescent="0.25">
      <c r="A65" s="46" t="s">
        <v>358</v>
      </c>
      <c r="B65" s="46"/>
      <c r="C65" s="46"/>
      <c r="D65" s="46"/>
      <c r="E65" s="46"/>
      <c r="F65" s="46"/>
      <c r="G65" s="46"/>
      <c r="H65" s="46"/>
      <c r="I65" s="46"/>
      <c r="J65" s="46"/>
      <c r="K65" s="62"/>
    </row>
    <row r="66" spans="1:12" x14ac:dyDescent="0.25">
      <c r="K66" s="62"/>
    </row>
    <row r="67" spans="1:12" x14ac:dyDescent="0.25">
      <c r="A67" s="57" t="s">
        <v>347</v>
      </c>
      <c r="B67" s="14"/>
      <c r="C67" s="12" t="s">
        <v>348</v>
      </c>
      <c r="D67" s="12"/>
      <c r="E67" s="58" t="s">
        <v>355</v>
      </c>
      <c r="F67" s="14"/>
      <c r="G67" s="12" t="s">
        <v>348</v>
      </c>
      <c r="I67" s="59" t="s">
        <v>349</v>
      </c>
      <c r="J67" s="14"/>
      <c r="K67" s="62"/>
    </row>
    <row r="68" spans="1:12" x14ac:dyDescent="0.25">
      <c r="A68" s="14" t="s">
        <v>350</v>
      </c>
      <c r="B68" s="14">
        <v>48</v>
      </c>
      <c r="C68" s="60">
        <f>B68/B$70*100</f>
        <v>97.959183673469383</v>
      </c>
      <c r="D68" s="12"/>
      <c r="E68" s="14" t="s">
        <v>350</v>
      </c>
      <c r="F68" s="14">
        <f>'N1 - 7'!K60+'N2 -8'!J68+'N3 - 9'!K75</f>
        <v>63</v>
      </c>
      <c r="G68" s="60">
        <f>F68/F$70*100</f>
        <v>96.92307692307692</v>
      </c>
      <c r="I68" s="14" t="s">
        <v>350</v>
      </c>
      <c r="J68" s="14">
        <f>F68+B68</f>
        <v>111</v>
      </c>
      <c r="K68" s="62">
        <f>J68/J$70*100</f>
        <v>97.368421052631575</v>
      </c>
    </row>
    <row r="69" spans="1:12" x14ac:dyDescent="0.25">
      <c r="A69" s="14" t="s">
        <v>351</v>
      </c>
      <c r="B69" s="14">
        <v>1</v>
      </c>
      <c r="C69" s="60">
        <f>B69/B$70*100</f>
        <v>2.0408163265306123</v>
      </c>
      <c r="D69" s="12"/>
      <c r="E69" s="14" t="s">
        <v>351</v>
      </c>
      <c r="F69" s="14">
        <f>'N1 - 7'!K61+'N2 -8'!J69+'N3 - 9'!K76</f>
        <v>2</v>
      </c>
      <c r="G69" s="60">
        <f>F69/F$70*100</f>
        <v>3.0769230769230771</v>
      </c>
      <c r="I69" s="14" t="s">
        <v>351</v>
      </c>
      <c r="J69" s="14">
        <f>F69+B69</f>
        <v>3</v>
      </c>
      <c r="K69" s="62">
        <f>J69/J$70*100</f>
        <v>2.6315789473684208</v>
      </c>
    </row>
    <row r="70" spans="1:12" x14ac:dyDescent="0.25">
      <c r="A70" s="14" t="s">
        <v>352</v>
      </c>
      <c r="B70" s="14">
        <f>SUM(B68:B69)</f>
        <v>49</v>
      </c>
      <c r="C70" s="12"/>
      <c r="D70" s="12"/>
      <c r="E70" s="14" t="s">
        <v>352</v>
      </c>
      <c r="F70" s="14">
        <f>SUM(F68:F69)</f>
        <v>65</v>
      </c>
      <c r="G70" s="12"/>
      <c r="I70" s="14" t="s">
        <v>352</v>
      </c>
      <c r="J70" s="14">
        <f>SUM(J68:J69)</f>
        <v>114</v>
      </c>
      <c r="K70" s="62"/>
    </row>
    <row r="71" spans="1:12" x14ac:dyDescent="0.25">
      <c r="K71" s="62"/>
    </row>
    <row r="72" spans="1:12" x14ac:dyDescent="0.25">
      <c r="A72" s="46" t="s">
        <v>359</v>
      </c>
      <c r="B72" s="46"/>
      <c r="C72" s="46"/>
      <c r="D72" s="46"/>
      <c r="E72" s="46"/>
      <c r="F72" s="46"/>
      <c r="G72" s="46"/>
      <c r="H72" s="46"/>
      <c r="I72" s="46"/>
      <c r="J72" s="46"/>
      <c r="K72" s="64"/>
      <c r="L72" s="46"/>
    </row>
    <row r="73" spans="1:12" x14ac:dyDescent="0.25">
      <c r="K73" s="62"/>
    </row>
    <row r="74" spans="1:12" x14ac:dyDescent="0.25">
      <c r="A74" s="57" t="s">
        <v>347</v>
      </c>
      <c r="B74" s="14"/>
      <c r="C74" s="12" t="s">
        <v>348</v>
      </c>
      <c r="D74" s="12"/>
      <c r="E74" s="58" t="s">
        <v>355</v>
      </c>
      <c r="F74" s="14"/>
      <c r="G74" s="12" t="s">
        <v>348</v>
      </c>
      <c r="I74" s="59" t="s">
        <v>349</v>
      </c>
      <c r="J74" s="14"/>
      <c r="K74" s="62"/>
    </row>
    <row r="75" spans="1:12" x14ac:dyDescent="0.25">
      <c r="A75" s="14" t="s">
        <v>350</v>
      </c>
      <c r="B75" s="14">
        <f>'ECTA 1'!L23+'ECTA 2'!L46+'ECTA 4'!L37+'ECTA am 5'!L41+'ECTA pm 5'!L46+'ECTB am 6'!L40</f>
        <v>43</v>
      </c>
      <c r="C75" s="60">
        <f>B75/B$77*100</f>
        <v>93.478260869565219</v>
      </c>
      <c r="D75" s="12"/>
      <c r="E75" s="14" t="s">
        <v>350</v>
      </c>
      <c r="F75" s="14">
        <f>'N1 - 7'!L60+'N2 -8'!L68+'N3 - 9'!L75</f>
        <v>63</v>
      </c>
      <c r="G75" s="60">
        <f>F75/F$77*100</f>
        <v>96.92307692307692</v>
      </c>
      <c r="I75" s="14" t="s">
        <v>350</v>
      </c>
      <c r="J75" s="14">
        <f>F75+B75</f>
        <v>106</v>
      </c>
      <c r="K75" s="62">
        <f>J75/J$77*100</f>
        <v>95.495495495495504</v>
      </c>
    </row>
    <row r="76" spans="1:12" x14ac:dyDescent="0.25">
      <c r="A76" s="14" t="s">
        <v>351</v>
      </c>
      <c r="B76" s="14">
        <f>'ECTA 1'!L24+'ECTA 2'!L47+'ECTA 4'!L38+'ECTA am 5'!L42+'ECTA pm 5'!L47+'ECTB am 6'!L41</f>
        <v>3</v>
      </c>
      <c r="C76" s="60">
        <f>B76/B$77*100</f>
        <v>6.5217391304347823</v>
      </c>
      <c r="D76" s="12"/>
      <c r="E76" s="14" t="s">
        <v>351</v>
      </c>
      <c r="F76" s="14">
        <f>'N1 - 7'!L61+'N2 -8'!L69+'N3 - 9'!L76</f>
        <v>2</v>
      </c>
      <c r="G76" s="60">
        <f>F76/F$77*100</f>
        <v>3.0769230769230771</v>
      </c>
      <c r="I76" s="14" t="s">
        <v>351</v>
      </c>
      <c r="J76" s="14">
        <f>F76+B76</f>
        <v>5</v>
      </c>
      <c r="K76" s="62">
        <f>J76/J$77*100</f>
        <v>4.5045045045045047</v>
      </c>
    </row>
    <row r="77" spans="1:12" x14ac:dyDescent="0.25">
      <c r="A77" s="14" t="s">
        <v>352</v>
      </c>
      <c r="B77" s="14">
        <f>SUM(B75:B76)</f>
        <v>46</v>
      </c>
      <c r="C77" s="12"/>
      <c r="D77" s="12"/>
      <c r="E77" s="14" t="s">
        <v>352</v>
      </c>
      <c r="F77" s="14">
        <f>SUM(F75:F76)</f>
        <v>65</v>
      </c>
      <c r="G77" s="12"/>
      <c r="I77" s="14" t="s">
        <v>352</v>
      </c>
      <c r="J77" s="14">
        <f>SUM(J75:J76)</f>
        <v>111</v>
      </c>
      <c r="K77" s="62"/>
    </row>
    <row r="78" spans="1:12" x14ac:dyDescent="0.25">
      <c r="K78" s="62"/>
    </row>
    <row r="79" spans="1:12" x14ac:dyDescent="0.25">
      <c r="A79" s="46" t="s">
        <v>360</v>
      </c>
      <c r="B79" s="46"/>
      <c r="C79" s="46"/>
      <c r="D79" s="46"/>
      <c r="E79" s="46"/>
      <c r="F79" s="46"/>
      <c r="G79" s="46"/>
      <c r="H79" s="46"/>
      <c r="K79" s="62"/>
    </row>
    <row r="80" spans="1:12" x14ac:dyDescent="0.25">
      <c r="K80" s="62"/>
    </row>
    <row r="81" spans="1:11" x14ac:dyDescent="0.25">
      <c r="A81" s="57" t="s">
        <v>347</v>
      </c>
      <c r="B81" s="14"/>
      <c r="C81" s="12" t="s">
        <v>348</v>
      </c>
      <c r="D81" s="12"/>
      <c r="E81" s="58" t="s">
        <v>355</v>
      </c>
      <c r="F81" s="14"/>
      <c r="G81" s="12" t="s">
        <v>348</v>
      </c>
      <c r="I81" s="59" t="s">
        <v>349</v>
      </c>
      <c r="J81" s="14"/>
      <c r="K81" s="62"/>
    </row>
    <row r="82" spans="1:11" x14ac:dyDescent="0.25">
      <c r="A82" s="14" t="s">
        <v>350</v>
      </c>
      <c r="B82" s="14">
        <f>'ECTA 1'!M23+'ECTA 2'!M46+'ECTA 4'!M37+'ECTA am 5'!M41+'ECTA pm 5'!M46+'ECTB am 6'!M40</f>
        <v>45</v>
      </c>
      <c r="C82" s="60">
        <f>B82/B$84*100</f>
        <v>91.83673469387756</v>
      </c>
      <c r="D82" s="12"/>
      <c r="E82" s="14" t="s">
        <v>350</v>
      </c>
      <c r="F82" s="14">
        <f>'N1 - 7'!M60+'N2 -8'!M68+'N3 - 9'!M75</f>
        <v>64</v>
      </c>
      <c r="G82" s="60">
        <f>F82/F$84*100</f>
        <v>98.461538461538467</v>
      </c>
      <c r="I82" s="14" t="s">
        <v>350</v>
      </c>
      <c r="J82" s="14">
        <f>F82+B82</f>
        <v>109</v>
      </c>
      <c r="K82" s="62">
        <f>J82/J$84*100</f>
        <v>95.614035087719301</v>
      </c>
    </row>
    <row r="83" spans="1:11" x14ac:dyDescent="0.25">
      <c r="A83" s="14" t="s">
        <v>351</v>
      </c>
      <c r="B83" s="14">
        <f>'ECTA 1'!M24+'ECTA 2'!M47+'ECTA 4'!M38+'ECTA am 5'!M42+'ECTA pm 5'!M47+'ECTB am 6'!M41</f>
        <v>4</v>
      </c>
      <c r="C83" s="60">
        <f>B83/B$84*100</f>
        <v>8.1632653061224492</v>
      </c>
      <c r="D83" s="12"/>
      <c r="E83" s="14" t="s">
        <v>351</v>
      </c>
      <c r="F83" s="14">
        <f>'N1 - 7'!M61+'N2 -8'!M69+'N3 - 9'!M76</f>
        <v>1</v>
      </c>
      <c r="G83" s="60">
        <f>F83/F$84*100</f>
        <v>1.5384615384615385</v>
      </c>
      <c r="I83" s="14" t="s">
        <v>351</v>
      </c>
      <c r="J83" s="14">
        <f>F83+B83</f>
        <v>5</v>
      </c>
      <c r="K83" s="62">
        <f>J83/J$84*100</f>
        <v>4.3859649122807012</v>
      </c>
    </row>
    <row r="84" spans="1:11" x14ac:dyDescent="0.25">
      <c r="A84" s="14" t="s">
        <v>352</v>
      </c>
      <c r="B84" s="14">
        <f>SUM(B82:B83)</f>
        <v>49</v>
      </c>
      <c r="C84" s="12"/>
      <c r="D84" s="12"/>
      <c r="E84" s="14" t="s">
        <v>352</v>
      </c>
      <c r="F84" s="14">
        <f>SUM(F82:F83)</f>
        <v>65</v>
      </c>
      <c r="G84" s="12"/>
      <c r="I84" s="14" t="s">
        <v>352</v>
      </c>
      <c r="J84" s="14">
        <f>SUM(J82:J83)</f>
        <v>114</v>
      </c>
      <c r="K84" s="62"/>
    </row>
    <row r="85" spans="1:11" x14ac:dyDescent="0.25">
      <c r="K85" s="62"/>
    </row>
    <row r="86" spans="1:11" x14ac:dyDescent="0.25">
      <c r="A86" s="46" t="s">
        <v>338</v>
      </c>
      <c r="B86" s="46"/>
      <c r="C86" s="46"/>
      <c r="D86" s="46"/>
      <c r="E86" s="46"/>
      <c r="K86" s="62"/>
    </row>
    <row r="87" spans="1:11" x14ac:dyDescent="0.25">
      <c r="A87" s="52"/>
      <c r="B87" s="52"/>
      <c r="C87" s="52"/>
      <c r="K87" s="62"/>
    </row>
    <row r="88" spans="1:11" x14ac:dyDescent="0.25">
      <c r="A88" s="57" t="s">
        <v>347</v>
      </c>
      <c r="B88" s="14"/>
      <c r="C88" s="12" t="s">
        <v>348</v>
      </c>
      <c r="D88" s="12"/>
      <c r="E88" s="58" t="s">
        <v>355</v>
      </c>
      <c r="F88" s="14"/>
      <c r="G88" s="12" t="s">
        <v>348</v>
      </c>
      <c r="I88" s="59" t="s">
        <v>349</v>
      </c>
      <c r="J88" s="14"/>
      <c r="K88" s="62"/>
    </row>
    <row r="89" spans="1:11" x14ac:dyDescent="0.25">
      <c r="A89" s="14" t="s">
        <v>350</v>
      </c>
      <c r="B89" s="14">
        <f>'ECTA 1'!N23+'ECTA 2'!N46+'ECTA 4'!N37+'ECTA am 5'!N41+'ECTA pm 5'!N46+'ECTB am 6'!N40</f>
        <v>45</v>
      </c>
      <c r="C89" s="60">
        <f>B89/B$84*100</f>
        <v>91.83673469387756</v>
      </c>
      <c r="D89" s="12"/>
      <c r="E89" s="14" t="s">
        <v>350</v>
      </c>
      <c r="F89" s="14">
        <f>'N1 - 7'!N60+'N2 -8'!N68+'N3 - 9'!N75</f>
        <v>63</v>
      </c>
      <c r="G89" s="60">
        <f ca="1">F89/F$91*100</f>
        <v>95.454545454545453</v>
      </c>
      <c r="I89" s="14" t="s">
        <v>350</v>
      </c>
      <c r="J89" s="14">
        <f>F89+B89</f>
        <v>108</v>
      </c>
      <c r="K89" s="61">
        <f ca="1">J89/J$91*100</f>
        <v>100</v>
      </c>
    </row>
    <row r="90" spans="1:11" x14ac:dyDescent="0.25">
      <c r="A90" s="14" t="s">
        <v>351</v>
      </c>
      <c r="B90" s="14">
        <f>'ECTA 1'!N24+'ECTA 2'!N47+'ECTA 4'!N38+'ECTA am 5'!N42+'ECTA pm 5'!N47+'ECTB am 6'!N41</f>
        <v>4</v>
      </c>
      <c r="C90" s="60">
        <f>B90/B$84*100</f>
        <v>8.1632653061224492</v>
      </c>
      <c r="D90" s="12"/>
      <c r="E90" s="14" t="s">
        <v>351</v>
      </c>
      <c r="F90" s="14">
        <f>'N1 - 7'!N61+'N2 -8'!N69+'N3 - 9'!N76</f>
        <v>3</v>
      </c>
      <c r="G90" s="60">
        <f ca="1">F90/F$91*100</f>
        <v>4.5454545454545459</v>
      </c>
      <c r="I90" s="14" t="s">
        <v>351</v>
      </c>
      <c r="J90" s="14">
        <f>F90+B90</f>
        <v>7</v>
      </c>
      <c r="K90" s="61">
        <f ca="1">J90/J$91*100</f>
        <v>0</v>
      </c>
    </row>
    <row r="91" spans="1:11" x14ac:dyDescent="0.25">
      <c r="A91" s="14" t="s">
        <v>352</v>
      </c>
      <c r="B91" s="14">
        <f>SUM(B89:B90)</f>
        <v>49</v>
      </c>
      <c r="C91" s="12"/>
      <c r="D91" s="12"/>
      <c r="E91" s="14" t="s">
        <v>352</v>
      </c>
      <c r="F91" s="14">
        <f ca="1">SUM(F89:F91)</f>
        <v>66</v>
      </c>
      <c r="G91" s="12"/>
      <c r="I91" s="14" t="s">
        <v>352</v>
      </c>
      <c r="J91" s="14">
        <f ca="1">SUM(J89:J91)</f>
        <v>57</v>
      </c>
      <c r="K91" s="61">
        <f ca="1">#REF!/J$91*100</f>
        <v>0</v>
      </c>
    </row>
    <row r="92" spans="1:11" x14ac:dyDescent="0.25">
      <c r="A92" s="52"/>
      <c r="B92" s="52"/>
      <c r="C92" s="52"/>
      <c r="D92" s="12"/>
      <c r="K92" s="61"/>
    </row>
    <row r="93" spans="1:11" x14ac:dyDescent="0.25">
      <c r="A93" s="46" t="s">
        <v>339</v>
      </c>
      <c r="B93" s="46"/>
      <c r="C93" s="46"/>
      <c r="D93" s="46"/>
      <c r="E93" s="46"/>
      <c r="F93" s="46"/>
      <c r="G93" s="46"/>
      <c r="H93" s="46"/>
      <c r="K93" s="62"/>
    </row>
    <row r="94" spans="1:11" x14ac:dyDescent="0.25">
      <c r="K94" s="62"/>
    </row>
    <row r="95" spans="1:11" x14ac:dyDescent="0.25">
      <c r="A95" s="57" t="s">
        <v>347</v>
      </c>
      <c r="B95" s="14"/>
      <c r="C95" s="12" t="s">
        <v>348</v>
      </c>
      <c r="D95" s="12"/>
      <c r="E95" s="58" t="s">
        <v>355</v>
      </c>
      <c r="F95" s="14"/>
      <c r="G95" s="12" t="s">
        <v>348</v>
      </c>
      <c r="I95" s="59" t="s">
        <v>349</v>
      </c>
      <c r="J95" s="14"/>
      <c r="K95" s="62"/>
    </row>
    <row r="96" spans="1:11" x14ac:dyDescent="0.25">
      <c r="A96" s="14" t="s">
        <v>350</v>
      </c>
      <c r="B96" s="14">
        <f>'ECTA 1'!O23+'ECTA 2'!O46+'ECTA 4'!O37+'ECTA am 5'!O41+'ECTA pm 5'!O46+'ECTB am 6'!O40</f>
        <v>48</v>
      </c>
      <c r="C96" s="60">
        <f>B96/B$98*100</f>
        <v>97.959183673469383</v>
      </c>
      <c r="D96" s="12"/>
      <c r="E96" s="14" t="s">
        <v>350</v>
      </c>
      <c r="F96" s="14">
        <f>'N1 - 7'!O60+'N2 -8'!O68+'N3 - 9'!O75</f>
        <v>61</v>
      </c>
      <c r="G96" s="65">
        <f>F96/F$98*100</f>
        <v>92.424242424242422</v>
      </c>
      <c r="I96" s="14" t="s">
        <v>350</v>
      </c>
      <c r="J96" s="14">
        <f>F96+B96</f>
        <v>109</v>
      </c>
      <c r="K96" s="62">
        <f>J96/J$98*100</f>
        <v>94.782608695652172</v>
      </c>
    </row>
    <row r="97" spans="1:11" x14ac:dyDescent="0.25">
      <c r="A97" s="14" t="s">
        <v>351</v>
      </c>
      <c r="B97" s="14">
        <f>'ECTA 1'!O24+'ECTA 2'!O47+'ECTA 4'!O38+'ECTA am 5'!O42+'ECTA pm 5'!O47+'ECTB am 6'!O41</f>
        <v>1</v>
      </c>
      <c r="C97" s="60">
        <f>B97/B$98*100</f>
        <v>2.0408163265306123</v>
      </c>
      <c r="D97" s="12"/>
      <c r="E97" s="14" t="s">
        <v>351</v>
      </c>
      <c r="F97" s="14">
        <f>'N1 - 7'!O61+'N2 -8'!O69+'N3 - 9'!O76</f>
        <v>5</v>
      </c>
      <c r="G97" s="65">
        <f>F97/F$98*100</f>
        <v>7.5757575757575761</v>
      </c>
      <c r="I97" s="14" t="s">
        <v>351</v>
      </c>
      <c r="J97" s="14">
        <f>F97+B97</f>
        <v>6</v>
      </c>
      <c r="K97" s="62">
        <f>J97/J$98*100</f>
        <v>5.2173913043478262</v>
      </c>
    </row>
    <row r="98" spans="1:11" x14ac:dyDescent="0.25">
      <c r="A98" s="14" t="s">
        <v>352</v>
      </c>
      <c r="B98" s="14">
        <f>SUM(B96:B97)</f>
        <v>49</v>
      </c>
      <c r="C98" s="12"/>
      <c r="D98" s="12"/>
      <c r="E98" s="14" t="s">
        <v>352</v>
      </c>
      <c r="F98" s="14">
        <f>SUM(F96:F97)</f>
        <v>66</v>
      </c>
      <c r="G98" s="12"/>
      <c r="I98" s="14" t="s">
        <v>352</v>
      </c>
      <c r="J98" s="14">
        <f>SUM(J96:J97)</f>
        <v>115</v>
      </c>
      <c r="K98" s="62"/>
    </row>
    <row r="99" spans="1:11" x14ac:dyDescent="0.25">
      <c r="K99" s="62"/>
    </row>
    <row r="100" spans="1:11" x14ac:dyDescent="0.25">
      <c r="A100" s="46" t="s">
        <v>340</v>
      </c>
      <c r="B100" s="46"/>
      <c r="C100" s="46"/>
      <c r="D100" s="46"/>
      <c r="E100" s="46"/>
      <c r="F100" s="46"/>
      <c r="G100" s="46"/>
      <c r="H100" s="46"/>
      <c r="K100" s="62"/>
    </row>
    <row r="101" spans="1:11" x14ac:dyDescent="0.25">
      <c r="K101" s="62"/>
    </row>
    <row r="102" spans="1:11" x14ac:dyDescent="0.25">
      <c r="A102" s="57" t="s">
        <v>347</v>
      </c>
      <c r="B102" s="14"/>
      <c r="C102" s="12" t="s">
        <v>348</v>
      </c>
      <c r="D102" s="12"/>
      <c r="E102" s="58" t="s">
        <v>355</v>
      </c>
      <c r="F102" s="14"/>
      <c r="G102" s="12" t="s">
        <v>348</v>
      </c>
      <c r="I102" s="59" t="s">
        <v>349</v>
      </c>
      <c r="J102" s="14"/>
      <c r="K102" s="62"/>
    </row>
    <row r="103" spans="1:11" x14ac:dyDescent="0.25">
      <c r="A103" s="14" t="s">
        <v>350</v>
      </c>
      <c r="B103" s="14">
        <f>'ECTA 1'!P23+'ECTA 2'!P46+'ECTA 4'!P37+'ECTA am 5'!P41+'ECTA pm 5'!P46+'ECTB am 6'!P40</f>
        <v>42</v>
      </c>
      <c r="C103" s="60">
        <f>B103/B$105*100</f>
        <v>85.714285714285708</v>
      </c>
      <c r="D103" s="12"/>
      <c r="E103" s="14" t="s">
        <v>350</v>
      </c>
      <c r="F103" s="14">
        <f>'N1 - 7'!P60+'N2 -8'!P68+'N3 - 9'!P75</f>
        <v>48</v>
      </c>
      <c r="G103" s="60">
        <f>F103/F$105*100</f>
        <v>72.727272727272734</v>
      </c>
      <c r="I103" s="14" t="s">
        <v>350</v>
      </c>
      <c r="J103" s="14">
        <f>F103+B103</f>
        <v>90</v>
      </c>
      <c r="K103" s="62">
        <f>J103/J$105*100</f>
        <v>78.260869565217391</v>
      </c>
    </row>
    <row r="104" spans="1:11" x14ac:dyDescent="0.25">
      <c r="A104" s="14" t="s">
        <v>351</v>
      </c>
      <c r="B104" s="14">
        <f>'ECTA 1'!P24+'ECTA 2'!P47+'ECTA 4'!P38+'ECTA am 5'!P42+'ECTA pm 5'!P47+'ECTB am 6'!P41</f>
        <v>7</v>
      </c>
      <c r="C104" s="60">
        <f>B104/B$105*100</f>
        <v>14.285714285714285</v>
      </c>
      <c r="D104" s="12"/>
      <c r="E104" s="14" t="s">
        <v>351</v>
      </c>
      <c r="F104" s="14">
        <f>'N1 - 7'!P61+'N2 -8'!P69+'N3 - 9'!P76</f>
        <v>18</v>
      </c>
      <c r="G104" s="60">
        <f>F104/F$105*100</f>
        <v>27.27272727272727</v>
      </c>
      <c r="I104" s="14" t="s">
        <v>351</v>
      </c>
      <c r="J104" s="14">
        <f>F104+B104</f>
        <v>25</v>
      </c>
      <c r="K104" s="62">
        <f>J104/J$105*100</f>
        <v>21.739130434782609</v>
      </c>
    </row>
    <row r="105" spans="1:11" x14ac:dyDescent="0.25">
      <c r="A105" s="14" t="s">
        <v>352</v>
      </c>
      <c r="B105" s="14">
        <f>SUM(B103:B104)</f>
        <v>49</v>
      </c>
      <c r="C105" s="12"/>
      <c r="D105" s="12"/>
      <c r="E105" s="14" t="s">
        <v>352</v>
      </c>
      <c r="F105" s="14">
        <f>SUM(F103:F104)</f>
        <v>66</v>
      </c>
      <c r="G105" s="12"/>
      <c r="I105" s="14" t="s">
        <v>352</v>
      </c>
      <c r="J105" s="14">
        <f>SUM(J103:J104)</f>
        <v>115</v>
      </c>
      <c r="K105" s="62"/>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C28"/>
  <sheetViews>
    <sheetView workbookViewId="0">
      <selection activeCell="D36" sqref="D36"/>
    </sheetView>
  </sheetViews>
  <sheetFormatPr defaultRowHeight="15" x14ac:dyDescent="0.25"/>
  <cols>
    <col min="1" max="1" width="34.85546875" bestFit="1" customWidth="1"/>
    <col min="2" max="3" width="19.140625" bestFit="1" customWidth="1"/>
  </cols>
  <sheetData>
    <row r="1" spans="1:3" x14ac:dyDescent="0.25">
      <c r="A1" s="68" t="s">
        <v>361</v>
      </c>
      <c r="B1" s="68" t="s">
        <v>371</v>
      </c>
      <c r="C1" s="68" t="s">
        <v>372</v>
      </c>
    </row>
    <row r="2" spans="1:3" x14ac:dyDescent="0.25">
      <c r="A2" s="67" t="s">
        <v>362</v>
      </c>
      <c r="B2" s="69">
        <v>85.507246376811594</v>
      </c>
      <c r="C2" s="74">
        <f>Summary!C47</f>
        <v>89.130434782608688</v>
      </c>
    </row>
    <row r="3" spans="1:3" x14ac:dyDescent="0.25">
      <c r="A3" s="67" t="s">
        <v>363</v>
      </c>
      <c r="B3" s="69">
        <v>85.507246376811594</v>
      </c>
      <c r="C3" s="74">
        <f>Summary!C82</f>
        <v>91.83673469387756</v>
      </c>
    </row>
    <row r="4" spans="1:3" x14ac:dyDescent="0.25">
      <c r="A4" s="67" t="s">
        <v>364</v>
      </c>
      <c r="B4" s="69">
        <v>92.753623188405797</v>
      </c>
      <c r="C4" s="74">
        <f>Summary!C54</f>
        <v>95.918367346938766</v>
      </c>
    </row>
    <row r="5" spans="1:3" x14ac:dyDescent="0.25">
      <c r="A5" s="67" t="s">
        <v>365</v>
      </c>
      <c r="B5" s="69">
        <v>97.101449275362313</v>
      </c>
      <c r="C5" s="74">
        <f>Summary!C68</f>
        <v>97.959183673469383</v>
      </c>
    </row>
    <row r="6" spans="1:3" x14ac:dyDescent="0.25">
      <c r="A6" s="67" t="s">
        <v>366</v>
      </c>
      <c r="B6" s="69">
        <v>88.235294117647058</v>
      </c>
      <c r="C6" s="74">
        <f>Summary!C75</f>
        <v>93.478260869565219</v>
      </c>
    </row>
    <row r="7" spans="1:3" x14ac:dyDescent="0.25">
      <c r="A7" s="67" t="s">
        <v>367</v>
      </c>
      <c r="B7" s="69">
        <v>92.753623188405797</v>
      </c>
      <c r="C7" s="74">
        <f>Summary!C61</f>
        <v>97.959183673469383</v>
      </c>
    </row>
    <row r="8" spans="1:3" x14ac:dyDescent="0.25">
      <c r="A8" s="70" t="s">
        <v>368</v>
      </c>
      <c r="B8" s="67">
        <v>80</v>
      </c>
      <c r="C8" s="74">
        <f>Summary!C39</f>
        <v>40</v>
      </c>
    </row>
    <row r="9" spans="1:3" x14ac:dyDescent="0.25">
      <c r="A9" s="67" t="s">
        <v>369</v>
      </c>
      <c r="B9" s="69">
        <v>85.507246376811594</v>
      </c>
      <c r="C9" s="74">
        <f>Summary!C96</f>
        <v>97.959183673469383</v>
      </c>
    </row>
    <row r="10" spans="1:3" x14ac:dyDescent="0.25">
      <c r="A10" s="67" t="s">
        <v>370</v>
      </c>
      <c r="B10" s="69">
        <v>73.91304347826086</v>
      </c>
      <c r="C10" s="74">
        <f>Summary!C103</f>
        <v>85.714285714285708</v>
      </c>
    </row>
    <row r="13" spans="1:3" x14ac:dyDescent="0.25">
      <c r="A13" s="72" t="s">
        <v>373</v>
      </c>
      <c r="B13" s="72" t="s">
        <v>371</v>
      </c>
      <c r="C13" s="72" t="s">
        <v>372</v>
      </c>
    </row>
    <row r="14" spans="1:3" x14ac:dyDescent="0.25">
      <c r="A14" s="71" t="s">
        <v>362</v>
      </c>
      <c r="B14" s="73">
        <v>100</v>
      </c>
      <c r="C14" s="66">
        <f>Summary!G47</f>
        <v>95.454545454545453</v>
      </c>
    </row>
    <row r="15" spans="1:3" x14ac:dyDescent="0.25">
      <c r="A15" s="71" t="s">
        <v>363</v>
      </c>
      <c r="B15" s="73">
        <v>100</v>
      </c>
      <c r="C15" s="66">
        <f>Summary!G82</f>
        <v>98.461538461538467</v>
      </c>
    </row>
    <row r="16" spans="1:3" x14ac:dyDescent="0.25">
      <c r="A16" s="71" t="s">
        <v>364</v>
      </c>
      <c r="B16" s="73">
        <v>100</v>
      </c>
      <c r="C16" s="66">
        <f>Summary!G54</f>
        <v>98.484848484848484</v>
      </c>
    </row>
    <row r="17" spans="1:3" x14ac:dyDescent="0.25">
      <c r="A17" s="71" t="s">
        <v>365</v>
      </c>
      <c r="B17" s="73">
        <v>98.245614035087712</v>
      </c>
      <c r="C17" s="66">
        <f>Summary!G68</f>
        <v>96.92307692307692</v>
      </c>
    </row>
    <row r="18" spans="1:3" x14ac:dyDescent="0.25">
      <c r="A18" s="71" t="s">
        <v>366</v>
      </c>
      <c r="B18" s="73">
        <v>100</v>
      </c>
      <c r="C18" s="66">
        <f>Summary!G75</f>
        <v>96.92307692307692</v>
      </c>
    </row>
    <row r="19" spans="1:3" x14ac:dyDescent="0.25">
      <c r="A19" s="71" t="s">
        <v>367</v>
      </c>
      <c r="B19" s="73">
        <v>100</v>
      </c>
      <c r="C19" s="66">
        <f>Summary!G61</f>
        <v>98.484848484848484</v>
      </c>
    </row>
    <row r="20" spans="1:3" x14ac:dyDescent="0.25">
      <c r="A20" s="71" t="s">
        <v>374</v>
      </c>
      <c r="B20" s="73">
        <v>100</v>
      </c>
      <c r="C20" s="66">
        <v>95.5</v>
      </c>
    </row>
    <row r="21" spans="1:3" x14ac:dyDescent="0.25">
      <c r="A21" s="71" t="s">
        <v>369</v>
      </c>
      <c r="B21" s="73">
        <v>98.245614035087712</v>
      </c>
      <c r="C21" s="66">
        <f>Summary!G96</f>
        <v>92.424242424242422</v>
      </c>
    </row>
    <row r="22" spans="1:3" x14ac:dyDescent="0.25">
      <c r="A22" s="71" t="s">
        <v>370</v>
      </c>
      <c r="B22" s="73">
        <v>89.473684210526315</v>
      </c>
      <c r="C22" s="66">
        <f>Summary!G103</f>
        <v>72.727272727272734</v>
      </c>
    </row>
    <row r="25" spans="1:3" x14ac:dyDescent="0.25">
      <c r="A25" t="s">
        <v>375</v>
      </c>
    </row>
    <row r="26" spans="1:3" x14ac:dyDescent="0.25">
      <c r="A26" t="s">
        <v>376</v>
      </c>
    </row>
    <row r="27" spans="1:3" x14ac:dyDescent="0.25">
      <c r="A27" t="s">
        <v>377</v>
      </c>
    </row>
    <row r="28" spans="1:3" x14ac:dyDescent="0.25">
      <c r="A28" t="s">
        <v>378</v>
      </c>
    </row>
  </sheetData>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8"/>
  <sheetViews>
    <sheetView workbookViewId="0">
      <selection activeCell="D19" sqref="D19"/>
    </sheetView>
  </sheetViews>
  <sheetFormatPr defaultRowHeight="15" x14ac:dyDescent="0.25"/>
  <sheetData>
    <row r="1" spans="1:14" x14ac:dyDescent="0.25">
      <c r="A1" s="48" t="s">
        <v>341</v>
      </c>
      <c r="B1" s="9"/>
      <c r="C1" s="9"/>
      <c r="D1" s="9"/>
      <c r="E1" s="9"/>
      <c r="F1" s="9"/>
      <c r="G1" s="9"/>
      <c r="H1" s="9"/>
      <c r="I1" s="9"/>
      <c r="J1" s="9"/>
      <c r="K1" s="9"/>
      <c r="L1" s="9"/>
      <c r="M1" s="9"/>
      <c r="N1" s="9"/>
    </row>
    <row r="2" spans="1:14" x14ac:dyDescent="0.25">
      <c r="A2" s="9"/>
      <c r="B2" s="9"/>
      <c r="C2" s="9"/>
      <c r="D2" s="9"/>
      <c r="E2" s="9"/>
      <c r="F2" s="9"/>
      <c r="G2" s="9"/>
      <c r="H2" s="9"/>
      <c r="I2" s="9"/>
      <c r="J2" s="9"/>
      <c r="K2" s="9"/>
      <c r="L2" s="9"/>
      <c r="M2" s="9"/>
      <c r="N2" s="9"/>
    </row>
    <row r="3" spans="1:14" ht="15.75" x14ac:dyDescent="0.25">
      <c r="A3" s="49" t="s">
        <v>326</v>
      </c>
      <c r="B3" s="49"/>
      <c r="C3" s="49"/>
      <c r="D3" s="49"/>
      <c r="E3" s="49"/>
      <c r="F3" s="49"/>
      <c r="G3" s="50"/>
      <c r="H3" s="50"/>
      <c r="I3" s="9"/>
      <c r="J3" s="9"/>
      <c r="K3" s="9"/>
      <c r="L3" s="9"/>
      <c r="M3" s="9"/>
      <c r="N3" s="9"/>
    </row>
    <row r="4" spans="1:14" ht="15.75" x14ac:dyDescent="0.25">
      <c r="A4" s="51"/>
      <c r="B4" s="51"/>
      <c r="C4" s="51"/>
      <c r="D4" s="51"/>
      <c r="E4" s="51"/>
      <c r="F4" s="51"/>
      <c r="G4" s="51"/>
      <c r="H4" s="51"/>
      <c r="I4" s="9"/>
      <c r="J4" s="9"/>
      <c r="K4" s="9"/>
      <c r="L4" s="9"/>
      <c r="M4" s="9"/>
      <c r="N4" s="9"/>
    </row>
    <row r="5" spans="1:14" ht="15.75" x14ac:dyDescent="0.25">
      <c r="A5" s="49" t="s">
        <v>327</v>
      </c>
      <c r="B5" s="49"/>
      <c r="C5" s="49"/>
      <c r="D5" s="49"/>
      <c r="E5" s="49"/>
      <c r="F5" s="50"/>
      <c r="G5" s="50"/>
      <c r="H5" s="51"/>
      <c r="I5" s="9"/>
      <c r="J5" s="9"/>
      <c r="K5" s="9"/>
      <c r="L5" s="9"/>
      <c r="M5" s="9"/>
      <c r="N5" s="9"/>
    </row>
    <row r="6" spans="1:14" ht="15.75" x14ac:dyDescent="0.25">
      <c r="A6" s="51"/>
      <c r="B6" s="51"/>
      <c r="C6" s="51"/>
      <c r="D6" s="51"/>
      <c r="E6" s="51"/>
      <c r="F6" s="51"/>
      <c r="G6" s="51"/>
      <c r="H6" s="51"/>
      <c r="I6" s="9"/>
      <c r="J6" s="9"/>
      <c r="K6" s="9"/>
      <c r="L6" s="9"/>
      <c r="M6" s="9"/>
      <c r="N6" s="9"/>
    </row>
    <row r="7" spans="1:14" ht="15.75" x14ac:dyDescent="0.25">
      <c r="A7" s="49" t="s">
        <v>328</v>
      </c>
      <c r="B7" s="49"/>
      <c r="C7" s="49"/>
      <c r="D7" s="49"/>
      <c r="E7" s="49"/>
      <c r="F7" s="50"/>
      <c r="G7" s="51"/>
      <c r="H7" s="51"/>
      <c r="I7" s="9"/>
      <c r="J7" s="9"/>
      <c r="K7" s="9"/>
      <c r="L7" s="9"/>
      <c r="M7" s="9"/>
      <c r="N7" s="9"/>
    </row>
    <row r="8" spans="1:14" ht="15.75" x14ac:dyDescent="0.25">
      <c r="A8" s="51"/>
      <c r="B8" s="51"/>
      <c r="C8" s="51"/>
      <c r="D8" s="51"/>
      <c r="E8" s="51"/>
      <c r="F8" s="51"/>
      <c r="G8" s="51"/>
      <c r="H8" s="51"/>
      <c r="I8" s="9"/>
      <c r="J8" s="9"/>
      <c r="K8" s="9"/>
      <c r="L8" s="9"/>
      <c r="M8" s="9"/>
      <c r="N8" s="9"/>
    </row>
    <row r="9" spans="1:14" ht="15.75" x14ac:dyDescent="0.25">
      <c r="A9" s="49" t="s">
        <v>329</v>
      </c>
      <c r="B9" s="49"/>
      <c r="C9" s="49"/>
      <c r="D9" s="49"/>
      <c r="E9" s="50"/>
      <c r="F9" s="51"/>
      <c r="G9" s="51"/>
      <c r="H9" s="51"/>
      <c r="I9" s="9"/>
      <c r="J9" s="9"/>
      <c r="K9" s="9"/>
      <c r="L9" s="9"/>
      <c r="M9" s="9"/>
      <c r="N9" s="9"/>
    </row>
    <row r="10" spans="1:14" ht="15.75" x14ac:dyDescent="0.25">
      <c r="A10" s="51"/>
      <c r="B10" s="51"/>
      <c r="C10" s="51"/>
      <c r="D10" s="51"/>
      <c r="E10" s="51"/>
      <c r="F10" s="51"/>
      <c r="G10" s="51"/>
      <c r="H10" s="51"/>
      <c r="I10" s="9"/>
      <c r="J10" s="9"/>
      <c r="K10" s="9"/>
      <c r="L10" s="9"/>
      <c r="M10" s="9"/>
      <c r="N10" s="9"/>
    </row>
    <row r="11" spans="1:14" ht="15.75" x14ac:dyDescent="0.25">
      <c r="A11" s="49" t="s">
        <v>332</v>
      </c>
      <c r="B11" s="49"/>
      <c r="C11" s="49"/>
      <c r="D11" s="49"/>
      <c r="E11" s="49"/>
      <c r="F11" s="49"/>
      <c r="G11" s="50"/>
      <c r="H11" s="51"/>
      <c r="I11" s="9"/>
      <c r="J11" s="9"/>
      <c r="K11" s="9"/>
      <c r="L11" s="9"/>
      <c r="M11" s="9"/>
      <c r="N11" s="9"/>
    </row>
    <row r="12" spans="1:14" ht="15.75" x14ac:dyDescent="0.25">
      <c r="A12" s="51"/>
      <c r="B12" s="51"/>
      <c r="C12" s="51"/>
      <c r="D12" s="51"/>
      <c r="E12" s="51"/>
      <c r="F12" s="51"/>
      <c r="G12" s="51"/>
      <c r="H12" s="51"/>
      <c r="I12" s="9"/>
      <c r="J12" s="9"/>
      <c r="K12" s="9"/>
      <c r="L12" s="9"/>
      <c r="M12" s="9"/>
      <c r="N12" s="9"/>
    </row>
    <row r="13" spans="1:14" ht="15.75" x14ac:dyDescent="0.25">
      <c r="A13" s="49" t="s">
        <v>342</v>
      </c>
      <c r="B13" s="49"/>
      <c r="C13" s="49"/>
      <c r="D13" s="49"/>
      <c r="E13" s="49"/>
      <c r="F13" s="50"/>
      <c r="G13" s="51"/>
      <c r="H13" s="51"/>
      <c r="I13" s="9"/>
      <c r="J13" s="9"/>
      <c r="K13" s="9"/>
      <c r="L13" s="9"/>
      <c r="M13" s="9"/>
      <c r="N13" s="9"/>
    </row>
    <row r="14" spans="1:14" ht="15.75" x14ac:dyDescent="0.25">
      <c r="A14" s="51"/>
      <c r="B14" s="51"/>
      <c r="C14" s="51"/>
      <c r="D14" s="51"/>
      <c r="E14" s="51"/>
      <c r="F14" s="51"/>
      <c r="G14" s="51"/>
      <c r="H14" s="51"/>
      <c r="I14" s="9"/>
      <c r="J14" s="9"/>
      <c r="K14" s="9"/>
      <c r="L14" s="9"/>
      <c r="M14" s="9"/>
      <c r="N14" s="9"/>
    </row>
    <row r="15" spans="1:14" ht="15.75" x14ac:dyDescent="0.25">
      <c r="A15" s="49" t="s">
        <v>343</v>
      </c>
      <c r="B15" s="49"/>
      <c r="C15" s="49"/>
      <c r="D15" s="49"/>
      <c r="E15" s="49"/>
      <c r="F15" s="49"/>
      <c r="G15" s="49"/>
      <c r="H15" s="50"/>
      <c r="I15" s="9"/>
      <c r="J15" s="9"/>
      <c r="K15" s="9"/>
      <c r="L15" s="9"/>
      <c r="M15" s="9"/>
      <c r="N15" s="9"/>
    </row>
    <row r="16" spans="1:14" ht="15.75" x14ac:dyDescent="0.25">
      <c r="A16" s="51"/>
      <c r="B16" s="51"/>
      <c r="C16" s="51"/>
      <c r="D16" s="51"/>
      <c r="E16" s="51"/>
      <c r="F16" s="51"/>
      <c r="G16" s="51"/>
      <c r="H16" s="51"/>
      <c r="I16" s="9"/>
      <c r="J16" s="9"/>
      <c r="K16" s="9"/>
      <c r="L16" s="9"/>
      <c r="M16" s="9"/>
      <c r="N16" s="9"/>
    </row>
    <row r="17" spans="1:14" ht="15.75" x14ac:dyDescent="0.25">
      <c r="A17" s="49" t="s">
        <v>344</v>
      </c>
      <c r="B17" s="49"/>
      <c r="C17" s="49"/>
      <c r="D17" s="49"/>
      <c r="E17" s="49"/>
      <c r="F17" s="49"/>
      <c r="G17" s="49"/>
      <c r="H17" s="49"/>
      <c r="I17" s="47"/>
      <c r="J17" s="47"/>
      <c r="K17" s="9"/>
      <c r="L17" s="9"/>
      <c r="M17" s="9"/>
      <c r="N17" s="9"/>
    </row>
    <row r="18" spans="1:14" ht="15.75" x14ac:dyDescent="0.25">
      <c r="A18" s="51"/>
      <c r="B18" s="51"/>
      <c r="C18" s="51"/>
      <c r="D18" s="51"/>
      <c r="E18" s="51"/>
      <c r="F18" s="51"/>
      <c r="G18" s="51"/>
      <c r="H18" s="51"/>
      <c r="I18" s="9"/>
      <c r="J18" s="9"/>
      <c r="K18" s="9"/>
      <c r="L18" s="9"/>
      <c r="M18" s="9"/>
      <c r="N18" s="9"/>
    </row>
    <row r="19" spans="1:14" ht="15.75" x14ac:dyDescent="0.25">
      <c r="A19" s="49" t="s">
        <v>345</v>
      </c>
      <c r="B19" s="49"/>
      <c r="C19" s="49"/>
      <c r="D19" s="49"/>
      <c r="E19" s="49"/>
      <c r="F19" s="49"/>
      <c r="G19" s="49"/>
      <c r="H19" s="49"/>
      <c r="I19" s="46"/>
      <c r="J19" s="46"/>
      <c r="K19" s="47"/>
      <c r="L19" s="47"/>
      <c r="M19" s="9"/>
      <c r="N19" s="9"/>
    </row>
    <row r="20" spans="1:14" ht="15.75" x14ac:dyDescent="0.25">
      <c r="A20" s="51"/>
      <c r="B20" s="51"/>
      <c r="C20" s="51"/>
      <c r="D20" s="51"/>
      <c r="E20" s="51"/>
      <c r="F20" s="51"/>
      <c r="G20" s="51"/>
      <c r="H20" s="51"/>
      <c r="I20" s="9"/>
      <c r="J20" s="9"/>
      <c r="K20" s="9"/>
      <c r="L20" s="9"/>
      <c r="M20" s="9"/>
      <c r="N20" s="9"/>
    </row>
    <row r="21" spans="1:14" ht="15.75" x14ac:dyDescent="0.25">
      <c r="A21" s="49" t="s">
        <v>346</v>
      </c>
      <c r="B21" s="49"/>
      <c r="C21" s="49"/>
      <c r="D21" s="49"/>
      <c r="E21" s="49"/>
      <c r="F21" s="49"/>
      <c r="G21" s="50"/>
      <c r="H21" s="51"/>
      <c r="I21" s="9"/>
      <c r="J21" s="9"/>
      <c r="K21" s="9"/>
      <c r="L21" s="9"/>
      <c r="M21" s="9"/>
      <c r="N21" s="9"/>
    </row>
    <row r="22" spans="1:14" ht="15.75" x14ac:dyDescent="0.25">
      <c r="A22" s="51"/>
      <c r="B22" s="51"/>
      <c r="C22" s="51"/>
      <c r="D22" s="51"/>
      <c r="E22" s="51"/>
      <c r="F22" s="51"/>
      <c r="G22" s="51"/>
      <c r="H22" s="51"/>
      <c r="I22" s="9"/>
      <c r="J22" s="9"/>
      <c r="K22" s="9"/>
      <c r="L22" s="9"/>
      <c r="M22" s="9"/>
      <c r="N22" s="9"/>
    </row>
    <row r="23" spans="1:14" ht="15.75" x14ac:dyDescent="0.25">
      <c r="A23" s="49" t="s">
        <v>338</v>
      </c>
      <c r="B23" s="49"/>
      <c r="C23" s="49"/>
      <c r="D23" s="49"/>
      <c r="E23" s="50"/>
      <c r="F23" s="51"/>
      <c r="G23" s="51"/>
      <c r="H23" s="51"/>
      <c r="I23" s="9"/>
      <c r="J23" s="9"/>
      <c r="K23" s="9"/>
      <c r="L23" s="9"/>
      <c r="M23" s="9"/>
      <c r="N23" s="9"/>
    </row>
    <row r="24" spans="1:14" ht="15.75" x14ac:dyDescent="0.25">
      <c r="A24" s="51"/>
      <c r="B24" s="51"/>
      <c r="C24" s="51"/>
      <c r="D24" s="51"/>
      <c r="E24" s="51"/>
      <c r="F24" s="51"/>
      <c r="G24" s="51"/>
      <c r="H24" s="51"/>
      <c r="I24" s="9"/>
      <c r="J24" s="9"/>
      <c r="K24" s="9"/>
      <c r="L24" s="9"/>
      <c r="M24" s="9"/>
      <c r="N24" s="9"/>
    </row>
    <row r="25" spans="1:14" ht="15.75" x14ac:dyDescent="0.25">
      <c r="A25" s="49" t="s">
        <v>339</v>
      </c>
      <c r="B25" s="49"/>
      <c r="C25" s="49"/>
      <c r="D25" s="49"/>
      <c r="E25" s="49"/>
      <c r="F25" s="49"/>
      <c r="G25" s="49"/>
      <c r="H25" s="50"/>
      <c r="I25" s="9"/>
      <c r="J25" s="9"/>
      <c r="K25" s="9"/>
      <c r="L25" s="9"/>
      <c r="M25" s="9"/>
      <c r="N25" s="9"/>
    </row>
    <row r="26" spans="1:14" ht="15.75" x14ac:dyDescent="0.25">
      <c r="A26" s="51"/>
      <c r="B26" s="51"/>
      <c r="C26" s="51"/>
      <c r="D26" s="51"/>
      <c r="E26" s="51"/>
      <c r="F26" s="51"/>
      <c r="G26" s="51"/>
      <c r="H26" s="51"/>
      <c r="I26" s="9"/>
      <c r="J26" s="9"/>
      <c r="K26" s="9"/>
      <c r="L26" s="9"/>
      <c r="M26" s="9"/>
      <c r="N26" s="9"/>
    </row>
    <row r="27" spans="1:14" ht="15.75" x14ac:dyDescent="0.25">
      <c r="A27" s="49" t="s">
        <v>340</v>
      </c>
      <c r="B27" s="49"/>
      <c r="C27" s="49"/>
      <c r="D27" s="49"/>
      <c r="E27" s="49"/>
      <c r="F27" s="49"/>
      <c r="G27" s="50"/>
      <c r="H27" s="50"/>
      <c r="I27" s="9"/>
      <c r="J27" s="9"/>
      <c r="K27" s="9"/>
      <c r="L27" s="9"/>
      <c r="M27" s="9"/>
      <c r="N27" s="9"/>
    </row>
    <row r="28" spans="1:14" x14ac:dyDescent="0.25">
      <c r="A28" s="9"/>
      <c r="B28" s="9"/>
      <c r="C28" s="9"/>
      <c r="D28" s="9"/>
      <c r="E28" s="9"/>
      <c r="F28" s="9"/>
      <c r="G28" s="9"/>
      <c r="H28" s="9"/>
      <c r="I28" s="9"/>
      <c r="J28" s="9"/>
      <c r="K28" s="9"/>
      <c r="L28" s="9"/>
      <c r="M28" s="9"/>
      <c r="N28" s="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V52"/>
  <sheetViews>
    <sheetView workbookViewId="0">
      <selection activeCell="G26" sqref="G26"/>
    </sheetView>
  </sheetViews>
  <sheetFormatPr defaultRowHeight="15" x14ac:dyDescent="0.25"/>
  <cols>
    <col min="1" max="1" width="16" customWidth="1"/>
  </cols>
  <sheetData>
    <row r="1" spans="1:22" x14ac:dyDescent="0.25">
      <c r="A1" s="2" t="s">
        <v>0</v>
      </c>
      <c r="B1" s="1">
        <v>1</v>
      </c>
      <c r="C1" s="1">
        <v>2</v>
      </c>
      <c r="D1" s="1">
        <v>3</v>
      </c>
      <c r="E1" s="1">
        <v>4</v>
      </c>
      <c r="F1" s="1">
        <v>5</v>
      </c>
      <c r="G1" s="1">
        <v>6</v>
      </c>
      <c r="H1" s="1">
        <v>7</v>
      </c>
      <c r="I1" s="1">
        <v>8</v>
      </c>
      <c r="J1" s="1">
        <v>9</v>
      </c>
      <c r="K1" s="1">
        <v>10</v>
      </c>
      <c r="L1" s="1">
        <v>11</v>
      </c>
      <c r="M1" s="1">
        <v>12</v>
      </c>
      <c r="N1" s="1">
        <v>13</v>
      </c>
      <c r="O1" s="1">
        <v>14</v>
      </c>
      <c r="P1" s="1">
        <v>15</v>
      </c>
      <c r="Q1" s="1"/>
      <c r="R1" s="1"/>
      <c r="S1" s="1"/>
      <c r="T1" s="1"/>
      <c r="U1" s="1"/>
      <c r="V1" s="1" t="s">
        <v>1</v>
      </c>
    </row>
    <row r="2" spans="1:22" x14ac:dyDescent="0.25">
      <c r="A2" s="3" t="s">
        <v>2</v>
      </c>
      <c r="B2" s="4" t="s">
        <v>6</v>
      </c>
      <c r="C2" s="4"/>
      <c r="D2" s="4"/>
      <c r="E2" s="4"/>
      <c r="F2" s="4"/>
      <c r="G2" s="4"/>
      <c r="H2" s="4"/>
      <c r="I2" s="4"/>
      <c r="J2" s="4"/>
      <c r="K2" s="4"/>
      <c r="L2" s="4"/>
      <c r="M2" s="4"/>
      <c r="N2" s="4"/>
      <c r="O2" s="4"/>
      <c r="P2" s="1"/>
      <c r="Q2" s="1"/>
      <c r="R2" s="1"/>
      <c r="S2" s="1"/>
      <c r="T2" s="1"/>
      <c r="U2" s="1"/>
      <c r="V2" s="1"/>
    </row>
    <row r="3" spans="1:22" x14ac:dyDescent="0.25">
      <c r="A3" s="3" t="s">
        <v>4</v>
      </c>
      <c r="B3" s="6" t="s">
        <v>45</v>
      </c>
      <c r="C3" s="4"/>
      <c r="D3" s="4"/>
      <c r="E3" s="4"/>
      <c r="F3" s="4"/>
      <c r="G3" s="4"/>
      <c r="H3" s="4"/>
      <c r="I3" s="4"/>
      <c r="J3" s="4"/>
      <c r="K3" s="4"/>
      <c r="L3" s="4"/>
      <c r="M3" s="4"/>
      <c r="N3" s="4"/>
      <c r="O3" s="4"/>
      <c r="P3" s="1"/>
      <c r="Q3" s="1"/>
      <c r="R3" s="1"/>
      <c r="S3" s="1"/>
      <c r="T3" s="1"/>
      <c r="U3" s="1"/>
      <c r="V3" s="1"/>
    </row>
    <row r="4" spans="1:22" x14ac:dyDescent="0.25">
      <c r="A4" s="3" t="s">
        <v>5</v>
      </c>
      <c r="B4" s="4" t="s">
        <v>6</v>
      </c>
      <c r="C4" s="4"/>
      <c r="D4" s="4"/>
      <c r="E4" s="4"/>
      <c r="F4" s="4"/>
      <c r="G4" s="4"/>
      <c r="H4" s="4"/>
      <c r="I4" s="4"/>
      <c r="J4" s="4"/>
      <c r="K4" s="4"/>
      <c r="L4" s="4"/>
      <c r="M4" s="4"/>
      <c r="N4" s="4"/>
      <c r="O4" s="4"/>
      <c r="P4" s="1"/>
      <c r="Q4" s="1"/>
      <c r="R4" s="1"/>
      <c r="S4" s="1"/>
      <c r="T4" s="1"/>
      <c r="U4" s="1"/>
      <c r="V4" s="1"/>
    </row>
    <row r="5" spans="1:22" x14ac:dyDescent="0.25">
      <c r="A5" s="3" t="s">
        <v>7</v>
      </c>
      <c r="B5" s="4" t="s">
        <v>3</v>
      </c>
      <c r="C5" s="4" t="s">
        <v>3</v>
      </c>
      <c r="D5" s="4" t="s">
        <v>3</v>
      </c>
      <c r="E5" s="4" t="s">
        <v>10</v>
      </c>
      <c r="F5" s="4" t="s">
        <v>15</v>
      </c>
      <c r="G5" s="4" t="s">
        <v>10</v>
      </c>
      <c r="H5" s="4" t="s">
        <v>3</v>
      </c>
      <c r="I5" s="4" t="s">
        <v>3</v>
      </c>
      <c r="J5" s="4" t="s">
        <v>3</v>
      </c>
      <c r="K5" s="4" t="s">
        <v>3</v>
      </c>
      <c r="L5" s="4" t="s">
        <v>3</v>
      </c>
      <c r="M5" s="4" t="s">
        <v>3</v>
      </c>
      <c r="N5" s="4" t="s">
        <v>3</v>
      </c>
      <c r="O5" s="4" t="s">
        <v>3</v>
      </c>
      <c r="P5" s="1" t="s">
        <v>3</v>
      </c>
      <c r="Q5" s="1"/>
      <c r="R5" s="1"/>
      <c r="S5" s="1"/>
      <c r="T5" s="1"/>
      <c r="U5" s="1"/>
      <c r="V5" s="1"/>
    </row>
    <row r="6" spans="1:22" x14ac:dyDescent="0.25">
      <c r="A6" s="3" t="s">
        <v>8</v>
      </c>
      <c r="B6" s="4" t="s">
        <v>3</v>
      </c>
      <c r="C6" s="4" t="s">
        <v>3</v>
      </c>
      <c r="D6" s="4" t="s">
        <v>3</v>
      </c>
      <c r="E6" s="4" t="s">
        <v>3</v>
      </c>
      <c r="F6" s="4" t="s">
        <v>15</v>
      </c>
      <c r="G6" s="11" t="s">
        <v>10</v>
      </c>
      <c r="H6" s="4" t="s">
        <v>3</v>
      </c>
      <c r="I6" s="4" t="s">
        <v>3</v>
      </c>
      <c r="J6" s="4" t="s">
        <v>3</v>
      </c>
      <c r="K6" s="4" t="s">
        <v>3</v>
      </c>
      <c r="L6" s="4" t="s">
        <v>3</v>
      </c>
      <c r="M6" s="4" t="s">
        <v>3</v>
      </c>
      <c r="N6" s="4" t="s">
        <v>3</v>
      </c>
      <c r="O6" s="4" t="s">
        <v>3</v>
      </c>
      <c r="P6" s="1" t="s">
        <v>3</v>
      </c>
      <c r="Q6" s="1"/>
      <c r="R6" s="1"/>
      <c r="S6" s="1"/>
      <c r="T6" s="1"/>
      <c r="U6" s="1"/>
      <c r="V6" s="1"/>
    </row>
    <row r="7" spans="1:22" x14ac:dyDescent="0.25">
      <c r="A7" s="3" t="s">
        <v>9</v>
      </c>
      <c r="B7" s="4" t="s">
        <v>6</v>
      </c>
      <c r="C7" s="4"/>
      <c r="D7" s="4"/>
      <c r="E7" s="4"/>
      <c r="F7" s="4"/>
      <c r="G7" s="4"/>
      <c r="H7" s="4"/>
      <c r="I7" s="4"/>
      <c r="J7" s="4"/>
      <c r="K7" s="4"/>
      <c r="L7" s="4"/>
      <c r="M7" s="4"/>
      <c r="N7" s="4"/>
      <c r="O7" s="4"/>
      <c r="P7" s="1"/>
      <c r="Q7" s="1"/>
      <c r="R7" s="1"/>
      <c r="S7" s="1"/>
      <c r="T7" s="1"/>
      <c r="U7" s="1"/>
      <c r="V7" s="1"/>
    </row>
    <row r="8" spans="1:22" x14ac:dyDescent="0.25">
      <c r="A8" s="3" t="s">
        <v>11</v>
      </c>
      <c r="B8" s="4" t="s">
        <v>3</v>
      </c>
      <c r="C8" s="4" t="s">
        <v>3</v>
      </c>
      <c r="D8" s="4" t="s">
        <v>3</v>
      </c>
      <c r="E8" s="4" t="s">
        <v>3</v>
      </c>
      <c r="F8" s="4" t="s">
        <v>15</v>
      </c>
      <c r="G8" s="11" t="s">
        <v>10</v>
      </c>
      <c r="H8" s="4" t="s">
        <v>3</v>
      </c>
      <c r="I8" s="4" t="s">
        <v>3</v>
      </c>
      <c r="J8" s="4" t="s">
        <v>3</v>
      </c>
      <c r="K8" s="4" t="s">
        <v>3</v>
      </c>
      <c r="L8" s="4" t="s">
        <v>3</v>
      </c>
      <c r="M8" s="4" t="s">
        <v>3</v>
      </c>
      <c r="N8" s="4" t="s">
        <v>3</v>
      </c>
      <c r="O8" s="4" t="s">
        <v>3</v>
      </c>
      <c r="P8" s="1" t="s">
        <v>3</v>
      </c>
      <c r="Q8" s="1"/>
      <c r="R8" s="1"/>
      <c r="S8" s="1"/>
      <c r="T8" s="1"/>
      <c r="U8" s="1"/>
      <c r="V8" s="1"/>
    </row>
    <row r="9" spans="1:22" x14ac:dyDescent="0.25">
      <c r="A9" s="3" t="s">
        <v>12</v>
      </c>
      <c r="B9" s="4" t="s">
        <v>3</v>
      </c>
      <c r="C9" s="4" t="s">
        <v>3</v>
      </c>
      <c r="D9" s="4" t="s">
        <v>3</v>
      </c>
      <c r="E9" s="4" t="s">
        <v>3</v>
      </c>
      <c r="F9" s="4" t="s">
        <v>15</v>
      </c>
      <c r="G9" s="11" t="s">
        <v>10</v>
      </c>
      <c r="H9" s="4" t="s">
        <v>3</v>
      </c>
      <c r="I9" s="4" t="s">
        <v>3</v>
      </c>
      <c r="J9" s="4" t="s">
        <v>3</v>
      </c>
      <c r="K9" s="4" t="s">
        <v>3</v>
      </c>
      <c r="L9" s="4" t="s">
        <v>3</v>
      </c>
      <c r="M9" s="4" t="s">
        <v>3</v>
      </c>
      <c r="N9" s="4" t="s">
        <v>3</v>
      </c>
      <c r="O9" s="4" t="s">
        <v>3</v>
      </c>
      <c r="P9" s="1" t="s">
        <v>3</v>
      </c>
      <c r="Q9" s="1"/>
      <c r="R9" s="1"/>
      <c r="S9" s="1"/>
      <c r="T9" s="1"/>
      <c r="U9" s="1"/>
      <c r="V9" s="1"/>
    </row>
    <row r="10" spans="1:22" x14ac:dyDescent="0.25">
      <c r="A10" s="3" t="s">
        <v>13</v>
      </c>
      <c r="B10" s="4" t="s">
        <v>6</v>
      </c>
      <c r="C10" s="4"/>
      <c r="D10" s="4"/>
      <c r="E10" s="4"/>
      <c r="F10" s="4"/>
      <c r="G10" s="4"/>
      <c r="H10" s="4"/>
      <c r="I10" s="4"/>
      <c r="J10" s="4"/>
      <c r="K10" s="4"/>
      <c r="L10" s="4"/>
      <c r="M10" s="4"/>
      <c r="N10" s="4"/>
      <c r="O10" s="4"/>
      <c r="P10" s="1"/>
      <c r="Q10" s="1"/>
      <c r="R10" s="1"/>
      <c r="S10" s="1"/>
      <c r="T10" s="1"/>
      <c r="U10" s="1"/>
      <c r="V10" s="1"/>
    </row>
    <row r="11" spans="1:22" x14ac:dyDescent="0.25">
      <c r="A11" s="3" t="s">
        <v>14</v>
      </c>
      <c r="B11" s="4" t="s">
        <v>6</v>
      </c>
      <c r="C11" s="4"/>
      <c r="D11" s="4"/>
      <c r="E11" s="4"/>
      <c r="F11" s="4"/>
      <c r="G11" s="4"/>
      <c r="H11" s="4"/>
      <c r="I11" s="4"/>
      <c r="J11" s="4"/>
      <c r="K11" s="4"/>
      <c r="L11" s="4"/>
      <c r="M11" s="4"/>
      <c r="N11" s="4"/>
      <c r="O11" s="4"/>
      <c r="P11" s="1"/>
      <c r="Q11" s="1"/>
      <c r="R11" s="1"/>
      <c r="S11" s="1"/>
      <c r="T11" s="1"/>
      <c r="U11" s="1"/>
      <c r="V11" s="1"/>
    </row>
    <row r="12" spans="1:22" x14ac:dyDescent="0.25">
      <c r="A12" s="3" t="s">
        <v>16</v>
      </c>
      <c r="B12" s="4" t="s">
        <v>3</v>
      </c>
      <c r="C12" s="4" t="s">
        <v>3</v>
      </c>
      <c r="D12" s="4" t="s">
        <v>3</v>
      </c>
      <c r="E12" s="7" t="s">
        <v>3</v>
      </c>
      <c r="F12" s="4" t="s">
        <v>15</v>
      </c>
      <c r="G12" s="11" t="s">
        <v>10</v>
      </c>
      <c r="H12" s="4" t="s">
        <v>3</v>
      </c>
      <c r="I12" s="4" t="s">
        <v>3</v>
      </c>
      <c r="J12" s="4" t="s">
        <v>3</v>
      </c>
      <c r="K12" s="4" t="s">
        <v>3</v>
      </c>
      <c r="L12" s="4" t="s">
        <v>3</v>
      </c>
      <c r="M12" s="4" t="s">
        <v>3</v>
      </c>
      <c r="N12" s="4" t="s">
        <v>3</v>
      </c>
      <c r="O12" s="4" t="s">
        <v>3</v>
      </c>
      <c r="P12" s="1" t="s">
        <v>3</v>
      </c>
      <c r="Q12" s="1"/>
      <c r="R12" s="1"/>
      <c r="S12" s="1"/>
      <c r="T12" s="1"/>
      <c r="U12" s="1"/>
      <c r="V12" s="1"/>
    </row>
    <row r="13" spans="1:22" x14ac:dyDescent="0.25">
      <c r="A13" s="3" t="s">
        <v>17</v>
      </c>
      <c r="B13" s="4" t="s">
        <v>3</v>
      </c>
      <c r="C13" s="4" t="s">
        <v>3</v>
      </c>
      <c r="D13" s="4" t="s">
        <v>3</v>
      </c>
      <c r="E13" s="4" t="s">
        <v>3</v>
      </c>
      <c r="F13" s="4" t="s">
        <v>15</v>
      </c>
      <c r="G13" s="11" t="s">
        <v>10</v>
      </c>
      <c r="H13" s="4" t="s">
        <v>3</v>
      </c>
      <c r="I13" s="4" t="s">
        <v>3</v>
      </c>
      <c r="J13" s="4" t="s">
        <v>3</v>
      </c>
      <c r="K13" s="4" t="s">
        <v>3</v>
      </c>
      <c r="L13" s="4" t="s">
        <v>3</v>
      </c>
      <c r="M13" s="4" t="s">
        <v>3</v>
      </c>
      <c r="N13" s="4" t="s">
        <v>3</v>
      </c>
      <c r="O13" s="4" t="s">
        <v>3</v>
      </c>
      <c r="P13" s="1" t="s">
        <v>3</v>
      </c>
      <c r="Q13" s="1"/>
      <c r="R13" s="1"/>
      <c r="S13" s="1"/>
      <c r="T13" s="1"/>
      <c r="U13" s="1"/>
      <c r="V13" s="1"/>
    </row>
    <row r="14" spans="1:22" x14ac:dyDescent="0.25">
      <c r="A14" s="3" t="s">
        <v>18</v>
      </c>
      <c r="B14" s="4" t="s">
        <v>3</v>
      </c>
      <c r="C14" s="4" t="s">
        <v>3</v>
      </c>
      <c r="D14" s="4" t="s">
        <v>3</v>
      </c>
      <c r="E14" s="4" t="s">
        <v>3</v>
      </c>
      <c r="F14" s="4" t="s">
        <v>15</v>
      </c>
      <c r="G14" s="11" t="s">
        <v>10</v>
      </c>
      <c r="H14" s="4" t="s">
        <v>3</v>
      </c>
      <c r="I14" s="4" t="s">
        <v>3</v>
      </c>
      <c r="J14" s="4" t="s">
        <v>3</v>
      </c>
      <c r="K14" s="4" t="s">
        <v>3</v>
      </c>
      <c r="L14" s="4" t="s">
        <v>3</v>
      </c>
      <c r="M14" s="4" t="s">
        <v>3</v>
      </c>
      <c r="N14" s="4" t="s">
        <v>3</v>
      </c>
      <c r="O14" s="4" t="s">
        <v>3</v>
      </c>
      <c r="P14" s="1" t="s">
        <v>3</v>
      </c>
      <c r="Q14" s="1"/>
      <c r="R14" s="1"/>
      <c r="S14" s="1"/>
      <c r="T14" s="1"/>
      <c r="U14" s="1"/>
      <c r="V14" s="1"/>
    </row>
    <row r="15" spans="1:22" x14ac:dyDescent="0.25">
      <c r="A15" s="3" t="s">
        <v>19</v>
      </c>
      <c r="B15" s="4" t="s">
        <v>6</v>
      </c>
      <c r="C15" s="4"/>
      <c r="D15" s="4"/>
      <c r="E15" s="4"/>
      <c r="F15" s="4"/>
      <c r="G15" s="4"/>
      <c r="H15" s="4"/>
      <c r="I15" s="4"/>
      <c r="J15" s="4"/>
      <c r="K15" s="4"/>
      <c r="L15" s="4"/>
      <c r="M15" s="4"/>
      <c r="N15" s="4"/>
      <c r="O15" s="4"/>
      <c r="P15" s="1"/>
      <c r="Q15" s="1"/>
      <c r="R15" s="1"/>
      <c r="S15" s="1"/>
      <c r="T15" s="1"/>
      <c r="U15" s="1"/>
      <c r="V15" s="1"/>
    </row>
    <row r="16" spans="1:22" x14ac:dyDescent="0.25">
      <c r="A16" s="3" t="s">
        <v>20</v>
      </c>
      <c r="B16" s="4" t="s">
        <v>3</v>
      </c>
      <c r="C16" s="4" t="s">
        <v>3</v>
      </c>
      <c r="D16" s="4" t="s">
        <v>3</v>
      </c>
      <c r="E16" s="4" t="s">
        <v>3</v>
      </c>
      <c r="F16" s="4" t="s">
        <v>15</v>
      </c>
      <c r="G16" s="11" t="s">
        <v>10</v>
      </c>
      <c r="H16" s="4" t="s">
        <v>3</v>
      </c>
      <c r="I16" s="4" t="s">
        <v>3</v>
      </c>
      <c r="J16" s="4" t="s">
        <v>3</v>
      </c>
      <c r="K16" s="4" t="s">
        <v>3</v>
      </c>
      <c r="L16" s="4" t="s">
        <v>3</v>
      </c>
      <c r="M16" s="4" t="s">
        <v>3</v>
      </c>
      <c r="N16" s="4" t="s">
        <v>3</v>
      </c>
      <c r="O16" s="4" t="s">
        <v>3</v>
      </c>
      <c r="P16" s="1" t="s">
        <v>15</v>
      </c>
      <c r="Q16" s="1"/>
      <c r="R16" s="1"/>
      <c r="S16" s="1"/>
      <c r="T16" s="1"/>
      <c r="U16" s="1"/>
      <c r="V16" s="1"/>
    </row>
    <row r="17" spans="1:22" x14ac:dyDescent="0.25">
      <c r="A17" s="3" t="s">
        <v>21</v>
      </c>
      <c r="B17" s="6" t="s">
        <v>46</v>
      </c>
      <c r="C17" s="4" t="s">
        <v>47</v>
      </c>
      <c r="D17" s="4" t="s">
        <v>47</v>
      </c>
      <c r="E17" s="4" t="s">
        <v>47</v>
      </c>
      <c r="F17" s="4" t="s">
        <v>15</v>
      </c>
      <c r="G17" s="11" t="s">
        <v>10</v>
      </c>
      <c r="H17" s="4" t="s">
        <v>3</v>
      </c>
      <c r="I17" s="4" t="s">
        <v>3</v>
      </c>
      <c r="J17" s="4" t="s">
        <v>3</v>
      </c>
      <c r="K17" s="4" t="s">
        <v>3</v>
      </c>
      <c r="L17" s="4" t="s">
        <v>3</v>
      </c>
      <c r="M17" s="4" t="s">
        <v>3</v>
      </c>
      <c r="N17" s="4" t="s">
        <v>3</v>
      </c>
      <c r="O17" s="4" t="s">
        <v>3</v>
      </c>
      <c r="P17" s="1" t="s">
        <v>3</v>
      </c>
      <c r="Q17" s="1"/>
      <c r="R17" s="1"/>
      <c r="S17" s="1"/>
      <c r="T17" s="1"/>
      <c r="U17" s="1"/>
      <c r="V17" s="1"/>
    </row>
    <row r="18" spans="1:22" x14ac:dyDescent="0.25">
      <c r="A18" s="3" t="s">
        <v>22</v>
      </c>
      <c r="B18" s="6" t="s">
        <v>48</v>
      </c>
      <c r="C18" s="4" t="s">
        <v>47</v>
      </c>
      <c r="D18" s="4" t="s">
        <v>47</v>
      </c>
      <c r="E18" s="4" t="s">
        <v>47</v>
      </c>
      <c r="F18" s="4" t="s">
        <v>49</v>
      </c>
      <c r="G18" s="11" t="s">
        <v>10</v>
      </c>
      <c r="H18" s="4" t="s">
        <v>47</v>
      </c>
      <c r="I18" s="4" t="s">
        <v>47</v>
      </c>
      <c r="J18" s="4" t="s">
        <v>47</v>
      </c>
      <c r="K18" s="4" t="s">
        <v>47</v>
      </c>
      <c r="L18" s="4" t="s">
        <v>47</v>
      </c>
      <c r="M18" s="4" t="s">
        <v>47</v>
      </c>
      <c r="N18" s="4" t="s">
        <v>47</v>
      </c>
      <c r="O18" s="4" t="s">
        <v>47</v>
      </c>
      <c r="P18" s="1" t="s">
        <v>47</v>
      </c>
      <c r="Q18" s="1"/>
      <c r="R18" s="1"/>
      <c r="S18" s="1"/>
      <c r="T18" s="1"/>
      <c r="U18" s="1"/>
      <c r="V18" s="1"/>
    </row>
    <row r="19" spans="1:22" x14ac:dyDescent="0.25">
      <c r="A19" s="3" t="s">
        <v>23</v>
      </c>
      <c r="B19" s="4" t="s">
        <v>50</v>
      </c>
      <c r="C19" s="4"/>
      <c r="D19" s="4"/>
      <c r="E19" s="4"/>
      <c r="F19" s="4"/>
      <c r="G19" s="4"/>
      <c r="H19" s="4"/>
      <c r="I19" s="4"/>
      <c r="J19" s="4"/>
      <c r="K19" s="4"/>
      <c r="L19" s="4"/>
      <c r="M19" s="4"/>
      <c r="N19" s="4"/>
      <c r="O19" s="4"/>
      <c r="P19" s="1"/>
      <c r="Q19" s="1"/>
      <c r="R19" s="1"/>
      <c r="S19" s="1"/>
      <c r="T19" s="1"/>
      <c r="U19" s="1"/>
      <c r="V19" s="1"/>
    </row>
    <row r="20" spans="1:22" x14ac:dyDescent="0.25">
      <c r="A20" s="3" t="s">
        <v>24</v>
      </c>
      <c r="B20" s="6" t="s">
        <v>50</v>
      </c>
      <c r="C20" s="4"/>
      <c r="D20" s="4"/>
      <c r="E20" s="4"/>
      <c r="F20" s="4"/>
      <c r="G20" s="4"/>
      <c r="H20" s="4"/>
      <c r="I20" s="4"/>
      <c r="J20" s="4"/>
      <c r="K20" s="4"/>
      <c r="L20" s="4"/>
      <c r="M20" s="4"/>
      <c r="N20" s="4"/>
      <c r="O20" s="4"/>
      <c r="P20" s="1"/>
      <c r="Q20" s="1"/>
      <c r="R20" s="1"/>
      <c r="S20" s="1"/>
      <c r="T20" s="1"/>
      <c r="U20" s="1"/>
      <c r="V20" s="1"/>
    </row>
    <row r="21" spans="1:22" x14ac:dyDescent="0.25">
      <c r="A21" s="3" t="s">
        <v>25</v>
      </c>
      <c r="B21" s="4"/>
      <c r="C21" s="4"/>
      <c r="D21" s="4"/>
      <c r="E21" s="4"/>
      <c r="F21" s="4"/>
      <c r="G21" s="4"/>
      <c r="H21" s="4"/>
      <c r="I21" s="4"/>
      <c r="J21" s="4"/>
      <c r="K21" s="4"/>
      <c r="L21" s="4"/>
      <c r="M21" s="4"/>
      <c r="N21" s="4"/>
      <c r="O21" s="4"/>
      <c r="P21" s="1"/>
      <c r="Q21" s="1"/>
      <c r="R21" s="1"/>
      <c r="S21" s="1"/>
      <c r="T21" s="1"/>
      <c r="U21" s="1"/>
      <c r="V21" s="1"/>
    </row>
    <row r="22" spans="1:22" x14ac:dyDescent="0.25">
      <c r="A22" s="3" t="s">
        <v>26</v>
      </c>
      <c r="B22" s="4"/>
      <c r="C22" s="4"/>
      <c r="D22" s="4"/>
      <c r="E22" s="4"/>
      <c r="F22" s="4"/>
      <c r="G22" s="4"/>
      <c r="H22" s="4"/>
      <c r="I22" s="4"/>
      <c r="J22" s="4"/>
      <c r="K22" s="4"/>
      <c r="L22" s="4"/>
      <c r="M22" s="4"/>
      <c r="N22" s="4"/>
      <c r="O22" s="4"/>
      <c r="P22" s="1"/>
      <c r="Q22" s="1"/>
      <c r="R22" s="1"/>
      <c r="S22" s="1"/>
      <c r="T22" s="1"/>
      <c r="U22" s="1"/>
      <c r="V22" s="1"/>
    </row>
    <row r="23" spans="1:22" x14ac:dyDescent="0.25">
      <c r="A23" s="3" t="s">
        <v>322</v>
      </c>
      <c r="B23" s="11">
        <v>9</v>
      </c>
      <c r="C23" s="4">
        <v>10</v>
      </c>
      <c r="D23" s="4">
        <v>10</v>
      </c>
      <c r="E23" s="4">
        <v>9</v>
      </c>
      <c r="F23" s="4">
        <v>0</v>
      </c>
      <c r="G23" s="4">
        <v>0</v>
      </c>
      <c r="H23" s="11">
        <v>10</v>
      </c>
      <c r="I23" s="11">
        <v>10</v>
      </c>
      <c r="J23" s="11">
        <v>10</v>
      </c>
      <c r="K23" s="11">
        <v>10</v>
      </c>
      <c r="L23" s="11">
        <v>10</v>
      </c>
      <c r="M23" s="11">
        <v>10</v>
      </c>
      <c r="N23" s="11">
        <v>10</v>
      </c>
      <c r="O23" s="11">
        <v>10</v>
      </c>
      <c r="P23" s="11">
        <v>9</v>
      </c>
      <c r="Q23" s="1"/>
      <c r="R23" s="1"/>
      <c r="S23" s="1"/>
      <c r="T23" s="1"/>
      <c r="U23" s="1"/>
      <c r="V23" s="1"/>
    </row>
    <row r="24" spans="1:22" x14ac:dyDescent="0.25">
      <c r="A24" s="3" t="s">
        <v>323</v>
      </c>
      <c r="B24" s="4">
        <v>1</v>
      </c>
      <c r="C24" s="4">
        <v>0</v>
      </c>
      <c r="D24" s="4">
        <v>0</v>
      </c>
      <c r="E24" s="7">
        <v>0</v>
      </c>
      <c r="F24" s="4">
        <v>10</v>
      </c>
      <c r="G24" s="4">
        <v>0</v>
      </c>
      <c r="H24" s="11">
        <v>0</v>
      </c>
      <c r="I24" s="11">
        <v>0</v>
      </c>
      <c r="J24" s="11">
        <v>0</v>
      </c>
      <c r="K24" s="11">
        <v>0</v>
      </c>
      <c r="L24" s="11">
        <v>0</v>
      </c>
      <c r="M24" s="11">
        <v>0</v>
      </c>
      <c r="N24" s="11">
        <v>0</v>
      </c>
      <c r="O24" s="11">
        <v>0</v>
      </c>
      <c r="P24" s="4">
        <v>1</v>
      </c>
      <c r="Q24" s="1"/>
      <c r="R24" s="1"/>
      <c r="S24" s="1"/>
      <c r="T24" s="1"/>
      <c r="U24" s="1"/>
      <c r="V24" s="1"/>
    </row>
    <row r="25" spans="1:22" x14ac:dyDescent="0.25">
      <c r="A25" s="3" t="s">
        <v>324</v>
      </c>
      <c r="B25" s="4">
        <v>0</v>
      </c>
      <c r="C25" s="4">
        <v>0</v>
      </c>
      <c r="D25" s="4">
        <v>0</v>
      </c>
      <c r="E25" s="4">
        <v>1</v>
      </c>
      <c r="F25" s="4">
        <v>0</v>
      </c>
      <c r="G25" s="4">
        <v>10</v>
      </c>
      <c r="H25" s="11">
        <v>0</v>
      </c>
      <c r="I25" s="11">
        <v>0</v>
      </c>
      <c r="J25" s="11">
        <v>0</v>
      </c>
      <c r="K25" s="11">
        <v>0</v>
      </c>
      <c r="L25" s="11">
        <v>0</v>
      </c>
      <c r="M25" s="11">
        <v>0</v>
      </c>
      <c r="N25" s="11">
        <v>0</v>
      </c>
      <c r="O25" s="11">
        <v>0</v>
      </c>
      <c r="P25" s="11">
        <v>0</v>
      </c>
      <c r="Q25" s="1"/>
      <c r="R25" s="1"/>
      <c r="S25" s="1"/>
      <c r="T25" s="1"/>
      <c r="U25" s="1"/>
      <c r="V25" s="1"/>
    </row>
    <row r="26" spans="1:22" x14ac:dyDescent="0.25">
      <c r="A26" s="3" t="s">
        <v>30</v>
      </c>
      <c r="B26" s="4"/>
      <c r="C26" s="4"/>
      <c r="D26" s="4"/>
      <c r="E26" s="4"/>
      <c r="F26" s="4"/>
      <c r="G26" s="4"/>
      <c r="H26" s="4"/>
      <c r="I26" s="4"/>
      <c r="J26" s="4"/>
      <c r="K26" s="4"/>
      <c r="L26" s="4"/>
      <c r="M26" s="4"/>
      <c r="N26" s="4"/>
      <c r="O26" s="4"/>
      <c r="P26" s="1"/>
      <c r="Q26" s="1"/>
      <c r="R26" s="1"/>
      <c r="S26" s="1"/>
      <c r="T26" s="1"/>
      <c r="U26" s="1"/>
      <c r="V26" s="1"/>
    </row>
    <row r="27" spans="1:22" x14ac:dyDescent="0.25">
      <c r="A27" s="3" t="s">
        <v>31</v>
      </c>
      <c r="B27" s="4"/>
      <c r="C27" s="4"/>
      <c r="D27" s="4"/>
      <c r="E27" s="4"/>
      <c r="F27" s="4"/>
      <c r="G27" s="4"/>
      <c r="H27" s="4"/>
      <c r="I27" s="4"/>
      <c r="J27" s="4"/>
      <c r="K27" s="4"/>
      <c r="L27" s="4"/>
      <c r="M27" s="4"/>
      <c r="N27" s="4"/>
      <c r="O27" s="4"/>
      <c r="P27" s="1"/>
      <c r="Q27" s="1"/>
      <c r="R27" s="1"/>
      <c r="S27" s="1"/>
      <c r="T27" s="1"/>
      <c r="U27" s="1"/>
      <c r="V27" s="1"/>
    </row>
    <row r="28" spans="1:22" x14ac:dyDescent="0.25">
      <c r="A28" s="3" t="s">
        <v>32</v>
      </c>
      <c r="B28" s="4"/>
      <c r="C28" s="4"/>
      <c r="D28" s="4"/>
      <c r="E28" s="4"/>
      <c r="F28" s="4"/>
      <c r="G28" s="4"/>
      <c r="H28" s="4"/>
      <c r="I28" s="4"/>
      <c r="J28" s="4"/>
      <c r="K28" s="4"/>
      <c r="L28" s="4"/>
      <c r="M28" s="4"/>
      <c r="N28" s="4"/>
      <c r="O28" s="4"/>
      <c r="P28" s="1"/>
      <c r="Q28" s="1"/>
      <c r="R28" s="1"/>
      <c r="S28" s="1"/>
      <c r="T28" s="1"/>
      <c r="U28" s="1"/>
      <c r="V28" s="1"/>
    </row>
    <row r="29" spans="1:22" x14ac:dyDescent="0.25">
      <c r="A29" s="3" t="s">
        <v>33</v>
      </c>
      <c r="B29" s="4"/>
      <c r="C29" s="4"/>
      <c r="D29" s="4"/>
      <c r="E29" s="4"/>
      <c r="F29" s="4"/>
      <c r="G29" s="4"/>
      <c r="H29" s="4"/>
      <c r="I29" s="4"/>
      <c r="J29" s="4"/>
      <c r="K29" s="4"/>
      <c r="L29" s="4"/>
      <c r="M29" s="4"/>
      <c r="N29" s="4"/>
      <c r="O29" s="4"/>
      <c r="P29" s="1"/>
      <c r="Q29" s="1"/>
      <c r="R29" s="1"/>
      <c r="S29" s="1"/>
      <c r="T29" s="1"/>
      <c r="U29" s="1"/>
      <c r="V29" s="1"/>
    </row>
    <row r="30" spans="1:22" x14ac:dyDescent="0.25">
      <c r="A30" s="3" t="s">
        <v>34</v>
      </c>
      <c r="B30" s="4"/>
      <c r="C30" s="4"/>
      <c r="D30" s="4"/>
      <c r="E30" s="4"/>
      <c r="F30" s="4"/>
      <c r="G30" s="4"/>
      <c r="H30" s="4"/>
      <c r="I30" s="4"/>
      <c r="J30" s="4"/>
      <c r="K30" s="4"/>
      <c r="L30" s="4"/>
      <c r="M30" s="4"/>
      <c r="N30" s="4"/>
      <c r="O30" s="4"/>
      <c r="P30" s="1"/>
      <c r="Q30" s="1"/>
      <c r="R30" s="1"/>
      <c r="S30" s="1"/>
      <c r="T30" s="1"/>
      <c r="U30" s="1"/>
      <c r="V30" s="1"/>
    </row>
    <row r="31" spans="1:22" x14ac:dyDescent="0.25">
      <c r="A31" s="3" t="s">
        <v>35</v>
      </c>
      <c r="B31" s="4"/>
      <c r="C31" s="4"/>
      <c r="D31" s="4"/>
      <c r="E31" s="4"/>
      <c r="F31" s="4"/>
      <c r="G31" s="4"/>
      <c r="H31" s="4"/>
      <c r="I31" s="4"/>
      <c r="J31" s="4"/>
      <c r="K31" s="4"/>
      <c r="L31" s="4"/>
      <c r="M31" s="4"/>
      <c r="N31" s="4"/>
      <c r="O31" s="4"/>
      <c r="P31" s="1"/>
      <c r="Q31" s="1"/>
      <c r="R31" s="1"/>
      <c r="S31" s="1"/>
      <c r="T31" s="1"/>
      <c r="U31" s="1"/>
      <c r="V31" s="1"/>
    </row>
    <row r="32" spans="1:22" x14ac:dyDescent="0.25">
      <c r="A32" s="3" t="s">
        <v>36</v>
      </c>
      <c r="B32" s="4"/>
      <c r="C32" s="4"/>
      <c r="D32" s="4"/>
      <c r="E32" s="4"/>
      <c r="F32" s="4"/>
      <c r="G32" s="4"/>
      <c r="H32" s="4"/>
      <c r="I32" s="4"/>
      <c r="J32" s="4"/>
      <c r="K32" s="4"/>
      <c r="L32" s="4"/>
      <c r="M32" s="4"/>
      <c r="N32" s="4"/>
      <c r="O32" s="4"/>
      <c r="P32" s="1"/>
      <c r="Q32" s="1"/>
      <c r="R32" s="1"/>
      <c r="S32" s="1"/>
      <c r="T32" s="1"/>
      <c r="U32" s="1"/>
      <c r="V32" s="1"/>
    </row>
    <row r="33" spans="1:22" x14ac:dyDescent="0.25">
      <c r="A33" s="3" t="s">
        <v>37</v>
      </c>
      <c r="B33" s="4"/>
      <c r="C33" s="4"/>
      <c r="D33" s="4"/>
      <c r="E33" s="4"/>
      <c r="F33" s="4"/>
      <c r="G33" s="4"/>
      <c r="H33" s="4"/>
      <c r="I33" s="4"/>
      <c r="J33" s="4"/>
      <c r="K33" s="4"/>
      <c r="L33" s="4"/>
      <c r="M33" s="4"/>
      <c r="N33" s="4"/>
      <c r="O33" s="4"/>
      <c r="P33" s="1"/>
      <c r="Q33" s="1"/>
      <c r="R33" s="1"/>
      <c r="S33" s="1"/>
      <c r="T33" s="1"/>
      <c r="U33" s="1"/>
      <c r="V33" s="1"/>
    </row>
    <row r="34" spans="1:22" x14ac:dyDescent="0.25">
      <c r="A34" s="3" t="s">
        <v>38</v>
      </c>
      <c r="B34" s="4"/>
      <c r="C34" s="4"/>
      <c r="D34" s="4"/>
      <c r="E34" s="4"/>
      <c r="F34" s="4"/>
      <c r="G34" s="4"/>
      <c r="H34" s="4"/>
      <c r="I34" s="4"/>
      <c r="J34" s="4"/>
      <c r="K34" s="4"/>
      <c r="L34" s="4"/>
      <c r="M34" s="4"/>
      <c r="N34" s="4"/>
      <c r="O34" s="4"/>
      <c r="P34" s="1"/>
      <c r="Q34" s="1"/>
      <c r="R34" s="1"/>
      <c r="S34" s="1"/>
      <c r="T34" s="1"/>
      <c r="U34" s="1"/>
      <c r="V34" s="1"/>
    </row>
    <row r="35" spans="1:22" x14ac:dyDescent="0.25">
      <c r="A35" s="3" t="s">
        <v>39</v>
      </c>
      <c r="B35" s="6"/>
      <c r="C35" s="4"/>
      <c r="D35" s="4"/>
      <c r="E35" s="4"/>
      <c r="F35" s="4"/>
      <c r="G35" s="4"/>
      <c r="H35" s="4"/>
      <c r="I35" s="4"/>
      <c r="J35" s="4"/>
      <c r="K35" s="4"/>
      <c r="L35" s="4"/>
      <c r="M35" s="4"/>
      <c r="N35" s="4"/>
      <c r="O35" s="4"/>
      <c r="P35" s="1"/>
      <c r="Q35" s="1"/>
      <c r="R35" s="1"/>
      <c r="S35" s="1"/>
      <c r="T35" s="1"/>
      <c r="U35" s="1"/>
      <c r="V35" s="1"/>
    </row>
    <row r="36" spans="1:22" x14ac:dyDescent="0.25">
      <c r="A36" s="3" t="s">
        <v>40</v>
      </c>
      <c r="B36" s="4"/>
      <c r="C36" s="4"/>
      <c r="D36" s="4"/>
      <c r="E36" s="4"/>
      <c r="F36" s="4"/>
      <c r="G36" s="4"/>
      <c r="H36" s="4"/>
      <c r="I36" s="4"/>
      <c r="J36" s="4"/>
      <c r="K36" s="4"/>
      <c r="L36" s="4"/>
      <c r="M36" s="4"/>
      <c r="N36" s="4"/>
      <c r="O36" s="4"/>
      <c r="P36" s="1"/>
      <c r="Q36" s="1"/>
      <c r="R36" s="1"/>
      <c r="S36" s="1"/>
      <c r="T36" s="1"/>
      <c r="U36" s="1"/>
      <c r="V36" s="1"/>
    </row>
    <row r="37" spans="1:22" x14ac:dyDescent="0.25">
      <c r="A37" s="3" t="s">
        <v>41</v>
      </c>
      <c r="B37" s="4"/>
      <c r="C37" s="4"/>
      <c r="D37" s="4"/>
      <c r="E37" s="7"/>
      <c r="F37" s="4"/>
      <c r="G37" s="4"/>
      <c r="H37" s="4"/>
      <c r="I37" s="4"/>
      <c r="J37" s="4"/>
      <c r="K37" s="4"/>
      <c r="L37" s="4"/>
      <c r="M37" s="4"/>
      <c r="N37" s="4"/>
      <c r="O37" s="4"/>
      <c r="P37" s="1"/>
      <c r="Q37" s="1"/>
      <c r="R37" s="1"/>
      <c r="S37" s="1"/>
      <c r="T37" s="1"/>
      <c r="U37" s="1"/>
      <c r="V37" s="1"/>
    </row>
    <row r="38" spans="1:22" x14ac:dyDescent="0.25">
      <c r="A38" s="3" t="s">
        <v>42</v>
      </c>
      <c r="B38" s="4"/>
      <c r="C38" s="4"/>
      <c r="D38" s="4"/>
      <c r="E38" s="4"/>
      <c r="F38" s="4"/>
      <c r="G38" s="4"/>
      <c r="H38" s="4"/>
      <c r="I38" s="4"/>
      <c r="J38" s="4"/>
      <c r="K38" s="4"/>
      <c r="L38" s="4"/>
      <c r="M38" s="4"/>
      <c r="N38" s="4"/>
      <c r="O38" s="4"/>
      <c r="P38" s="1"/>
      <c r="Q38" s="1"/>
      <c r="R38" s="1"/>
      <c r="S38" s="1"/>
      <c r="T38" s="1"/>
      <c r="U38" s="1"/>
      <c r="V38" s="1"/>
    </row>
    <row r="39" spans="1:22" x14ac:dyDescent="0.25">
      <c r="A39" s="3" t="s">
        <v>43</v>
      </c>
      <c r="B39" s="4"/>
      <c r="C39" s="4"/>
      <c r="D39" s="4"/>
      <c r="E39" s="4"/>
      <c r="F39" s="4"/>
      <c r="G39" s="4"/>
      <c r="H39" s="4"/>
      <c r="I39" s="4"/>
      <c r="J39" s="4"/>
      <c r="K39" s="4"/>
      <c r="L39" s="4"/>
      <c r="M39" s="4"/>
      <c r="N39" s="4"/>
      <c r="O39" s="4"/>
      <c r="P39" s="1"/>
      <c r="Q39" s="1"/>
      <c r="R39" s="1"/>
      <c r="S39" s="1"/>
      <c r="T39" s="1"/>
      <c r="U39" s="1"/>
      <c r="V39" s="1"/>
    </row>
    <row r="40" spans="1:22" x14ac:dyDescent="0.25">
      <c r="A40" s="3" t="s">
        <v>44</v>
      </c>
      <c r="B40" s="4"/>
      <c r="C40" s="4"/>
      <c r="D40" s="4"/>
      <c r="E40" s="4"/>
      <c r="F40" s="4"/>
      <c r="G40" s="4"/>
      <c r="H40" s="4"/>
      <c r="I40" s="4"/>
      <c r="J40" s="4"/>
      <c r="K40" s="4"/>
      <c r="L40" s="4"/>
      <c r="M40" s="4"/>
      <c r="N40" s="4"/>
      <c r="O40" s="4"/>
      <c r="P40" s="1"/>
      <c r="Q40" s="1"/>
      <c r="R40" s="1"/>
      <c r="S40" s="1"/>
      <c r="T40" s="1"/>
      <c r="U40" s="1"/>
      <c r="V40" s="1"/>
    </row>
    <row r="41" spans="1:22" x14ac:dyDescent="0.25">
      <c r="A41" s="3"/>
      <c r="B41" s="6"/>
      <c r="C41" s="4"/>
      <c r="D41" s="4"/>
      <c r="E41" s="4"/>
      <c r="F41" s="4"/>
      <c r="G41" s="4"/>
      <c r="H41" s="4"/>
      <c r="I41" s="4"/>
      <c r="J41" s="4"/>
      <c r="K41" s="4"/>
      <c r="L41" s="4"/>
      <c r="M41" s="4"/>
      <c r="N41" s="4"/>
      <c r="O41" s="4"/>
      <c r="P41" s="1"/>
      <c r="Q41" s="1"/>
      <c r="R41" s="1"/>
      <c r="S41" s="1"/>
      <c r="T41" s="1"/>
      <c r="U41" s="1"/>
      <c r="V41" s="1"/>
    </row>
    <row r="42" spans="1:22" x14ac:dyDescent="0.25">
      <c r="A42" s="3"/>
      <c r="B42" s="4"/>
      <c r="C42" s="4"/>
      <c r="D42" s="4"/>
      <c r="E42" s="4"/>
      <c r="F42" s="4"/>
      <c r="G42" s="4"/>
      <c r="H42" s="4"/>
      <c r="I42" s="4"/>
      <c r="J42" s="4"/>
      <c r="K42" s="4"/>
      <c r="L42" s="4"/>
      <c r="M42" s="4"/>
      <c r="N42" s="4"/>
      <c r="O42" s="4"/>
      <c r="P42" s="1"/>
      <c r="Q42" s="1"/>
      <c r="R42" s="1"/>
      <c r="S42" s="1"/>
      <c r="T42" s="1"/>
      <c r="U42" s="1"/>
      <c r="V42" s="1"/>
    </row>
    <row r="43" spans="1:22" x14ac:dyDescent="0.25">
      <c r="A43" s="3"/>
      <c r="B43" s="4"/>
      <c r="C43" s="4"/>
      <c r="D43" s="4"/>
      <c r="E43" s="4"/>
      <c r="F43" s="4"/>
      <c r="G43" s="4"/>
      <c r="H43" s="4"/>
      <c r="I43" s="4"/>
      <c r="J43" s="4"/>
      <c r="K43" s="4"/>
      <c r="L43" s="4"/>
      <c r="M43" s="4"/>
      <c r="N43" s="4"/>
      <c r="O43" s="4"/>
      <c r="P43" s="1"/>
      <c r="Q43" s="1"/>
      <c r="R43" s="1"/>
      <c r="S43" s="1"/>
      <c r="T43" s="1"/>
      <c r="U43" s="1"/>
      <c r="V43" s="1"/>
    </row>
    <row r="44" spans="1:22" x14ac:dyDescent="0.25">
      <c r="A44" s="3"/>
      <c r="B44" s="4"/>
      <c r="C44" s="4"/>
      <c r="D44" s="4"/>
      <c r="E44" s="4"/>
      <c r="F44" s="4"/>
      <c r="G44" s="4"/>
      <c r="H44" s="4"/>
      <c r="I44" s="4"/>
      <c r="J44" s="4"/>
      <c r="K44" s="4"/>
      <c r="L44" s="4"/>
      <c r="M44" s="4"/>
      <c r="N44" s="4"/>
      <c r="O44" s="4"/>
      <c r="P44" s="1"/>
      <c r="Q44" s="1"/>
      <c r="R44" s="1"/>
      <c r="S44" s="1"/>
      <c r="T44" s="1"/>
      <c r="U44" s="1"/>
      <c r="V44" s="1"/>
    </row>
    <row r="45" spans="1:22" x14ac:dyDescent="0.25">
      <c r="A45" s="3" t="s">
        <v>51</v>
      </c>
      <c r="B45" s="6"/>
      <c r="C45" s="4"/>
      <c r="D45" s="4"/>
      <c r="E45" s="4"/>
      <c r="F45" s="4"/>
      <c r="G45" s="4"/>
      <c r="H45" s="4"/>
      <c r="I45" s="4"/>
      <c r="J45" s="4"/>
      <c r="K45" s="4"/>
      <c r="L45" s="4"/>
      <c r="M45" s="4"/>
      <c r="N45" s="4"/>
      <c r="O45" s="4"/>
      <c r="P45" s="1"/>
      <c r="Q45" s="1"/>
      <c r="R45" s="1"/>
      <c r="S45" s="1"/>
      <c r="T45" s="1"/>
      <c r="U45" s="1"/>
      <c r="V45" s="1"/>
    </row>
    <row r="46" spans="1:22" x14ac:dyDescent="0.25">
      <c r="A46" s="3"/>
      <c r="B46" s="4"/>
      <c r="C46" s="4"/>
      <c r="D46" s="4"/>
      <c r="E46" s="4"/>
      <c r="F46" s="4"/>
      <c r="G46" s="4"/>
      <c r="H46" s="4"/>
      <c r="I46" s="4"/>
      <c r="J46" s="4"/>
      <c r="K46" s="4"/>
      <c r="L46" s="4"/>
      <c r="M46" s="4"/>
      <c r="N46" s="4"/>
      <c r="O46" s="4"/>
      <c r="P46" s="1"/>
      <c r="Q46" s="1"/>
      <c r="R46" s="1"/>
      <c r="S46" s="1"/>
      <c r="T46" s="1"/>
      <c r="U46" s="1"/>
      <c r="V46" s="1"/>
    </row>
    <row r="47" spans="1:22" x14ac:dyDescent="0.25">
      <c r="A47" s="3"/>
      <c r="B47" s="6"/>
      <c r="C47" s="4"/>
      <c r="D47" s="4"/>
      <c r="E47" s="4"/>
      <c r="F47" s="4"/>
      <c r="G47" s="4"/>
      <c r="H47" s="4"/>
      <c r="I47" s="4"/>
      <c r="J47" s="4"/>
      <c r="K47" s="4"/>
      <c r="L47" s="4"/>
      <c r="M47" s="4"/>
      <c r="N47" s="4"/>
      <c r="O47" s="4"/>
      <c r="P47" s="1"/>
      <c r="Q47" s="1"/>
      <c r="R47" s="1"/>
      <c r="S47" s="1"/>
      <c r="T47" s="1"/>
      <c r="U47" s="1"/>
      <c r="V47" s="1"/>
    </row>
    <row r="48" spans="1:22" x14ac:dyDescent="0.25">
      <c r="A48" s="3"/>
      <c r="B48" s="4"/>
      <c r="C48" s="4"/>
      <c r="D48" s="4"/>
      <c r="E48" s="4"/>
      <c r="F48" s="4"/>
      <c r="G48" s="4"/>
      <c r="H48" s="4"/>
      <c r="I48" s="4"/>
      <c r="J48" s="4"/>
      <c r="K48" s="4"/>
      <c r="L48" s="4"/>
      <c r="M48" s="4"/>
      <c r="N48" s="4"/>
      <c r="O48" s="4"/>
      <c r="P48" s="1"/>
      <c r="Q48" s="1"/>
      <c r="R48" s="1"/>
      <c r="S48" s="1"/>
      <c r="T48" s="1"/>
      <c r="U48" s="1"/>
      <c r="V48" s="1"/>
    </row>
    <row r="49" spans="1:15" x14ac:dyDescent="0.25">
      <c r="A49" s="3"/>
      <c r="B49" s="4"/>
      <c r="C49" s="4"/>
      <c r="D49" s="4"/>
      <c r="E49" s="4"/>
      <c r="F49" s="4"/>
      <c r="G49" s="4"/>
      <c r="H49" s="4"/>
      <c r="I49" s="4"/>
      <c r="J49" s="4"/>
      <c r="K49" s="4"/>
      <c r="L49" s="4"/>
      <c r="M49" s="4"/>
      <c r="N49" s="4"/>
      <c r="O49" s="4"/>
    </row>
    <row r="50" spans="1:15" x14ac:dyDescent="0.25">
      <c r="A50" s="5"/>
      <c r="B50" s="4"/>
      <c r="C50" s="4"/>
      <c r="D50" s="4"/>
      <c r="E50" s="4"/>
      <c r="F50" s="4"/>
      <c r="G50" s="4"/>
      <c r="H50" s="4"/>
      <c r="I50" s="4"/>
      <c r="J50" s="4"/>
      <c r="K50" s="4"/>
      <c r="L50" s="4"/>
      <c r="M50" s="4"/>
      <c r="N50" s="4"/>
      <c r="O50" s="4"/>
    </row>
    <row r="51" spans="1:15" x14ac:dyDescent="0.25">
      <c r="A51" s="5"/>
      <c r="B51" s="4"/>
      <c r="C51" s="4"/>
      <c r="D51" s="4"/>
      <c r="E51" s="4"/>
      <c r="F51" s="4"/>
      <c r="G51" s="4"/>
      <c r="H51" s="4"/>
      <c r="I51" s="4"/>
      <c r="J51" s="4"/>
      <c r="K51" s="4"/>
      <c r="L51" s="4"/>
      <c r="M51" s="4"/>
      <c r="N51" s="4"/>
      <c r="O51" s="4"/>
    </row>
    <row r="52" spans="1:15" x14ac:dyDescent="0.25">
      <c r="A52" s="1"/>
      <c r="B52" s="1"/>
      <c r="C52" s="1"/>
      <c r="D52" s="1"/>
      <c r="E52" s="1"/>
      <c r="F52" s="1"/>
      <c r="G52" s="1"/>
      <c r="H52" s="1"/>
      <c r="I52" s="1"/>
      <c r="J52" s="1"/>
      <c r="K52" s="1"/>
      <c r="L52" s="1"/>
      <c r="M52" s="1"/>
      <c r="N52" s="1"/>
      <c r="O52"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Q51"/>
  <sheetViews>
    <sheetView workbookViewId="0">
      <selection activeCell="Q2" sqref="Q2:Q17"/>
    </sheetView>
  </sheetViews>
  <sheetFormatPr defaultRowHeight="15" x14ac:dyDescent="0.25"/>
  <cols>
    <col min="1" max="1" width="15.85546875" customWidth="1"/>
    <col min="17" max="17" width="9.140625" style="6"/>
  </cols>
  <sheetData>
    <row r="1" spans="1:17" x14ac:dyDescent="0.25">
      <c r="A1" s="13" t="s">
        <v>0</v>
      </c>
      <c r="B1" s="11" t="s">
        <v>52</v>
      </c>
      <c r="C1" s="11" t="s">
        <v>53</v>
      </c>
      <c r="D1" s="11" t="s">
        <v>54</v>
      </c>
      <c r="E1" s="11" t="s">
        <v>55</v>
      </c>
      <c r="F1" s="11" t="s">
        <v>56</v>
      </c>
      <c r="G1" s="11" t="s">
        <v>57</v>
      </c>
      <c r="H1" s="11" t="s">
        <v>58</v>
      </c>
      <c r="I1" s="11" t="s">
        <v>59</v>
      </c>
      <c r="J1" s="11" t="s">
        <v>60</v>
      </c>
      <c r="K1" s="11" t="s">
        <v>61</v>
      </c>
      <c r="L1" s="11" t="s">
        <v>62</v>
      </c>
      <c r="M1" s="11" t="s">
        <v>63</v>
      </c>
      <c r="N1" s="11" t="s">
        <v>64</v>
      </c>
      <c r="O1" s="11" t="s">
        <v>65</v>
      </c>
      <c r="P1" s="11" t="s">
        <v>66</v>
      </c>
      <c r="Q1" s="6" t="s">
        <v>1</v>
      </c>
    </row>
    <row r="2" spans="1:17" x14ac:dyDescent="0.25">
      <c r="A2" s="14" t="s">
        <v>67</v>
      </c>
      <c r="B2" s="15" t="s">
        <v>68</v>
      </c>
      <c r="C2" s="15" t="s">
        <v>68</v>
      </c>
      <c r="D2" s="15" t="s">
        <v>68</v>
      </c>
      <c r="E2" s="15" t="s">
        <v>68</v>
      </c>
      <c r="F2" s="15" t="s">
        <v>71</v>
      </c>
      <c r="G2" s="15" t="s">
        <v>69</v>
      </c>
      <c r="H2" s="15" t="s">
        <v>68</v>
      </c>
      <c r="I2" s="15" t="s">
        <v>68</v>
      </c>
      <c r="J2" s="15" t="s">
        <v>68</v>
      </c>
      <c r="K2" s="15" t="s">
        <v>68</v>
      </c>
      <c r="L2" s="15" t="s">
        <v>69</v>
      </c>
      <c r="M2" s="18" t="s">
        <v>68</v>
      </c>
      <c r="N2" s="18" t="s">
        <v>68</v>
      </c>
      <c r="O2" s="18" t="s">
        <v>68</v>
      </c>
      <c r="P2" s="15" t="s">
        <v>68</v>
      </c>
      <c r="Q2" s="36"/>
    </row>
    <row r="3" spans="1:17" x14ac:dyDescent="0.25">
      <c r="A3" s="14" t="s">
        <v>70</v>
      </c>
      <c r="B3" s="15" t="s">
        <v>68</v>
      </c>
      <c r="C3" s="15" t="s">
        <v>68</v>
      </c>
      <c r="D3" s="15" t="s">
        <v>68</v>
      </c>
      <c r="E3" s="15" t="s">
        <v>68</v>
      </c>
      <c r="F3" s="15" t="s">
        <v>71</v>
      </c>
      <c r="G3" s="15" t="s">
        <v>69</v>
      </c>
      <c r="H3" s="15" t="s">
        <v>68</v>
      </c>
      <c r="I3" s="15" t="s">
        <v>68</v>
      </c>
      <c r="J3" s="15" t="s">
        <v>68</v>
      </c>
      <c r="K3" s="15" t="s">
        <v>68</v>
      </c>
      <c r="L3" s="15" t="s">
        <v>71</v>
      </c>
      <c r="M3" s="15" t="s">
        <v>68</v>
      </c>
      <c r="N3" s="15" t="s">
        <v>68</v>
      </c>
      <c r="O3" s="15" t="s">
        <v>68</v>
      </c>
      <c r="P3" s="15" t="s">
        <v>68</v>
      </c>
      <c r="Q3" s="36"/>
    </row>
    <row r="4" spans="1:17" x14ac:dyDescent="0.25">
      <c r="A4" s="17" t="s">
        <v>72</v>
      </c>
      <c r="B4" s="15"/>
      <c r="C4" s="15"/>
      <c r="D4" s="15"/>
      <c r="E4" s="15"/>
      <c r="F4" s="15" t="s">
        <v>69</v>
      </c>
      <c r="G4" s="15" t="s">
        <v>69</v>
      </c>
      <c r="H4" s="15"/>
      <c r="I4" s="15"/>
      <c r="J4" s="15"/>
      <c r="K4" s="15"/>
      <c r="L4" s="15"/>
      <c r="M4" s="15"/>
      <c r="N4" s="15"/>
      <c r="O4" s="15"/>
      <c r="P4" s="15"/>
      <c r="Q4" s="36" t="s">
        <v>73</v>
      </c>
    </row>
    <row r="5" spans="1:17" x14ac:dyDescent="0.25">
      <c r="A5" s="17" t="s">
        <v>74</v>
      </c>
      <c r="B5" s="15"/>
      <c r="C5" s="15"/>
      <c r="D5" s="15"/>
      <c r="E5" s="15"/>
      <c r="F5" s="15" t="s">
        <v>69</v>
      </c>
      <c r="G5" s="15" t="s">
        <v>69</v>
      </c>
      <c r="H5" s="15"/>
      <c r="I5" s="15"/>
      <c r="J5" s="15"/>
      <c r="K5" s="15"/>
      <c r="L5" s="15"/>
      <c r="M5" s="15"/>
      <c r="N5" s="15"/>
      <c r="O5" s="15"/>
      <c r="P5" s="15"/>
      <c r="Q5" s="36" t="s">
        <v>73</v>
      </c>
    </row>
    <row r="6" spans="1:17" x14ac:dyDescent="0.25">
      <c r="A6" s="17" t="s">
        <v>75</v>
      </c>
      <c r="B6" s="15"/>
      <c r="C6" s="15"/>
      <c r="D6" s="15"/>
      <c r="E6" s="15"/>
      <c r="F6" s="15" t="s">
        <v>69</v>
      </c>
      <c r="G6" s="15" t="s">
        <v>69</v>
      </c>
      <c r="H6" s="15"/>
      <c r="I6" s="15"/>
      <c r="J6" s="15"/>
      <c r="K6" s="15"/>
      <c r="L6" s="15"/>
      <c r="M6" s="15"/>
      <c r="N6" s="15"/>
      <c r="O6" s="15"/>
      <c r="P6" s="15"/>
      <c r="Q6" s="36" t="s">
        <v>76</v>
      </c>
    </row>
    <row r="7" spans="1:17" x14ac:dyDescent="0.25">
      <c r="A7" s="17" t="s">
        <v>77</v>
      </c>
      <c r="B7" s="15"/>
      <c r="C7" s="15"/>
      <c r="D7" s="15"/>
      <c r="E7" s="15"/>
      <c r="F7" s="15" t="s">
        <v>69</v>
      </c>
      <c r="G7" s="15" t="s">
        <v>69</v>
      </c>
      <c r="H7" s="15"/>
      <c r="I7" s="15"/>
      <c r="J7" s="15"/>
      <c r="K7" s="15"/>
      <c r="L7" s="15"/>
      <c r="M7" s="15"/>
      <c r="N7" s="15"/>
      <c r="O7" s="15"/>
      <c r="P7" s="15"/>
      <c r="Q7" s="36" t="s">
        <v>78</v>
      </c>
    </row>
    <row r="8" spans="1:17" x14ac:dyDescent="0.25">
      <c r="A8" s="17" t="s">
        <v>79</v>
      </c>
      <c r="B8" s="15"/>
      <c r="C8" s="15"/>
      <c r="D8" s="15"/>
      <c r="E8" s="15"/>
      <c r="F8" s="15" t="s">
        <v>69</v>
      </c>
      <c r="G8" s="15" t="s">
        <v>69</v>
      </c>
      <c r="H8" s="15"/>
      <c r="I8" s="15"/>
      <c r="J8" s="15"/>
      <c r="K8" s="15"/>
      <c r="L8" s="15"/>
      <c r="M8" s="15"/>
      <c r="N8" s="15"/>
      <c r="O8" s="15"/>
      <c r="P8" s="15"/>
      <c r="Q8" s="36" t="s">
        <v>80</v>
      </c>
    </row>
    <row r="9" spans="1:17" x14ac:dyDescent="0.25">
      <c r="A9" s="17" t="s">
        <v>81</v>
      </c>
      <c r="B9" s="15"/>
      <c r="C9" s="15"/>
      <c r="D9" s="15"/>
      <c r="E9" s="15"/>
      <c r="F9" s="15" t="s">
        <v>69</v>
      </c>
      <c r="G9" s="15" t="s">
        <v>69</v>
      </c>
      <c r="H9" s="15"/>
      <c r="I9" s="15"/>
      <c r="J9" s="15"/>
      <c r="K9" s="15"/>
      <c r="L9" s="15"/>
      <c r="M9" s="15"/>
      <c r="N9" s="15"/>
      <c r="O9" s="15"/>
      <c r="P9" s="15"/>
      <c r="Q9" s="36" t="s">
        <v>73</v>
      </c>
    </row>
    <row r="10" spans="1:17" x14ac:dyDescent="0.25">
      <c r="A10" s="17" t="s">
        <v>82</v>
      </c>
      <c r="B10" s="15"/>
      <c r="C10" s="15"/>
      <c r="D10" s="15"/>
      <c r="E10" s="15"/>
      <c r="F10" s="15" t="s">
        <v>69</v>
      </c>
      <c r="G10" s="15" t="s">
        <v>69</v>
      </c>
      <c r="H10" s="15"/>
      <c r="I10" s="15"/>
      <c r="J10" s="15"/>
      <c r="K10" s="15"/>
      <c r="L10" s="15"/>
      <c r="M10" s="15"/>
      <c r="N10" s="15"/>
      <c r="O10" s="15"/>
      <c r="P10" s="15"/>
      <c r="Q10" s="36" t="s">
        <v>83</v>
      </c>
    </row>
    <row r="11" spans="1:17" x14ac:dyDescent="0.25">
      <c r="A11" s="17" t="s">
        <v>84</v>
      </c>
      <c r="B11" s="15"/>
      <c r="C11" s="15"/>
      <c r="D11" s="15"/>
      <c r="E11" s="15"/>
      <c r="F11" s="15" t="s">
        <v>69</v>
      </c>
      <c r="G11" s="15" t="s">
        <v>69</v>
      </c>
      <c r="H11" s="15"/>
      <c r="I11" s="15"/>
      <c r="J11" s="15"/>
      <c r="K11" s="15"/>
      <c r="L11" s="15"/>
      <c r="M11" s="15"/>
      <c r="N11" s="15"/>
      <c r="O11" s="15"/>
      <c r="P11" s="15"/>
      <c r="Q11" s="36" t="s">
        <v>83</v>
      </c>
    </row>
    <row r="12" spans="1:17" x14ac:dyDescent="0.25">
      <c r="A12" s="14" t="s">
        <v>85</v>
      </c>
      <c r="B12" s="15" t="s">
        <v>68</v>
      </c>
      <c r="C12" s="15" t="s">
        <v>68</v>
      </c>
      <c r="D12" s="15" t="s">
        <v>68</v>
      </c>
      <c r="E12" s="16" t="s">
        <v>68</v>
      </c>
      <c r="F12" s="15" t="s">
        <v>71</v>
      </c>
      <c r="G12" s="15" t="s">
        <v>69</v>
      </c>
      <c r="H12" s="15" t="s">
        <v>68</v>
      </c>
      <c r="I12" s="15" t="s">
        <v>68</v>
      </c>
      <c r="J12" s="15" t="s">
        <v>68</v>
      </c>
      <c r="K12" s="15" t="s">
        <v>68</v>
      </c>
      <c r="L12" s="15" t="s">
        <v>68</v>
      </c>
      <c r="M12" s="15" t="s">
        <v>68</v>
      </c>
      <c r="N12" s="15" t="s">
        <v>68</v>
      </c>
      <c r="O12" s="15" t="s">
        <v>68</v>
      </c>
      <c r="P12" s="15" t="s">
        <v>68</v>
      </c>
      <c r="Q12" s="36" t="s">
        <v>86</v>
      </c>
    </row>
    <row r="13" spans="1:17" x14ac:dyDescent="0.25">
      <c r="A13" s="17" t="s">
        <v>87</v>
      </c>
      <c r="B13" s="15"/>
      <c r="C13" s="15"/>
      <c r="D13" s="15"/>
      <c r="E13" s="15"/>
      <c r="F13" s="15" t="s">
        <v>69</v>
      </c>
      <c r="G13" s="15" t="s">
        <v>69</v>
      </c>
      <c r="H13" s="15"/>
      <c r="I13" s="15"/>
      <c r="J13" s="15"/>
      <c r="K13" s="15"/>
      <c r="L13" s="15"/>
      <c r="M13" s="15"/>
      <c r="N13" s="15"/>
      <c r="O13" s="15"/>
      <c r="P13" s="15"/>
      <c r="Q13" s="36" t="s">
        <v>73</v>
      </c>
    </row>
    <row r="14" spans="1:17" x14ac:dyDescent="0.25">
      <c r="A14" s="17" t="s">
        <v>88</v>
      </c>
      <c r="B14" s="15"/>
      <c r="C14" s="15"/>
      <c r="D14" s="15"/>
      <c r="E14" s="15"/>
      <c r="F14" s="15" t="s">
        <v>69</v>
      </c>
      <c r="G14" s="15" t="s">
        <v>69</v>
      </c>
      <c r="H14" s="15"/>
      <c r="I14" s="15"/>
      <c r="J14" s="15"/>
      <c r="K14" s="15"/>
      <c r="L14" s="15"/>
      <c r="M14" s="15"/>
      <c r="N14" s="15"/>
      <c r="O14" s="15"/>
      <c r="P14" s="15"/>
      <c r="Q14" s="36" t="s">
        <v>73</v>
      </c>
    </row>
    <row r="15" spans="1:17" x14ac:dyDescent="0.25">
      <c r="A15" s="14" t="s">
        <v>89</v>
      </c>
      <c r="B15" s="15" t="s">
        <v>68</v>
      </c>
      <c r="C15" s="15" t="s">
        <v>68</v>
      </c>
      <c r="D15" s="15" t="s">
        <v>68</v>
      </c>
      <c r="E15" s="15" t="s">
        <v>68</v>
      </c>
      <c r="F15" s="15" t="s">
        <v>71</v>
      </c>
      <c r="G15" s="15" t="s">
        <v>69</v>
      </c>
      <c r="H15" s="15" t="s">
        <v>68</v>
      </c>
      <c r="I15" s="15" t="s">
        <v>68</v>
      </c>
      <c r="J15" s="15" t="s">
        <v>68</v>
      </c>
      <c r="K15" s="15" t="s">
        <v>68</v>
      </c>
      <c r="L15" s="15" t="s">
        <v>68</v>
      </c>
      <c r="M15" s="15" t="s">
        <v>68</v>
      </c>
      <c r="N15" s="15" t="s">
        <v>68</v>
      </c>
      <c r="O15" s="15" t="s">
        <v>68</v>
      </c>
      <c r="P15" s="15" t="s">
        <v>71</v>
      </c>
      <c r="Q15" s="36" t="s">
        <v>90</v>
      </c>
    </row>
    <row r="16" spans="1:17" x14ac:dyDescent="0.25">
      <c r="A16" s="17" t="s">
        <v>91</v>
      </c>
      <c r="B16" s="15"/>
      <c r="C16" s="15"/>
      <c r="D16" s="15"/>
      <c r="E16" s="15"/>
      <c r="F16" s="15" t="s">
        <v>69</v>
      </c>
      <c r="G16" s="15" t="s">
        <v>69</v>
      </c>
      <c r="H16" s="15"/>
      <c r="I16" s="15"/>
      <c r="J16" s="15"/>
      <c r="K16" s="15"/>
      <c r="L16" s="15"/>
      <c r="M16" s="15"/>
      <c r="N16" s="15"/>
      <c r="O16" s="15"/>
      <c r="P16" s="15"/>
      <c r="Q16" s="36" t="s">
        <v>73</v>
      </c>
    </row>
    <row r="17" spans="1:17" x14ac:dyDescent="0.25">
      <c r="A17" s="17" t="s">
        <v>92</v>
      </c>
      <c r="B17" s="15"/>
      <c r="C17" s="15"/>
      <c r="D17" s="15"/>
      <c r="E17" s="15"/>
      <c r="F17" s="15" t="s">
        <v>69</v>
      </c>
      <c r="G17" s="15" t="s">
        <v>69</v>
      </c>
      <c r="H17" s="15"/>
      <c r="I17" s="15"/>
      <c r="J17" s="15"/>
      <c r="K17" s="15"/>
      <c r="L17" s="15"/>
      <c r="M17" s="15"/>
      <c r="N17" s="15"/>
      <c r="O17" s="15"/>
      <c r="P17" s="15"/>
      <c r="Q17" s="36"/>
    </row>
    <row r="18" spans="1:17" ht="14.25" hidden="1" customHeight="1" x14ac:dyDescent="0.25">
      <c r="A18" s="14" t="s">
        <v>93</v>
      </c>
      <c r="B18" s="15"/>
      <c r="C18" s="15"/>
      <c r="D18" s="15"/>
      <c r="E18" s="15"/>
      <c r="F18" s="15" t="s">
        <v>69</v>
      </c>
      <c r="G18" s="15" t="s">
        <v>69</v>
      </c>
      <c r="H18" s="15"/>
      <c r="I18" s="15"/>
      <c r="J18" s="15"/>
      <c r="K18" s="15"/>
      <c r="L18" s="15"/>
      <c r="M18" s="15"/>
      <c r="N18" s="15"/>
      <c r="O18" s="15"/>
      <c r="P18" s="15"/>
      <c r="Q18" s="36"/>
    </row>
    <row r="19" spans="1:17" hidden="1" x14ac:dyDescent="0.25">
      <c r="A19" s="14" t="s">
        <v>94</v>
      </c>
      <c r="B19" s="15"/>
      <c r="C19" s="15"/>
      <c r="D19" s="15"/>
      <c r="E19" s="15"/>
      <c r="F19" s="15" t="s">
        <v>69</v>
      </c>
      <c r="G19" s="15" t="s">
        <v>69</v>
      </c>
      <c r="H19" s="15"/>
      <c r="I19" s="15"/>
      <c r="J19" s="15"/>
      <c r="K19" s="15"/>
      <c r="L19" s="15"/>
      <c r="M19" s="15"/>
      <c r="N19" s="15"/>
      <c r="O19" s="15"/>
      <c r="P19" s="15"/>
      <c r="Q19" s="36"/>
    </row>
    <row r="20" spans="1:17" hidden="1" x14ac:dyDescent="0.25">
      <c r="A20" s="14" t="s">
        <v>95</v>
      </c>
      <c r="B20" s="15"/>
      <c r="C20" s="15"/>
      <c r="D20" s="15"/>
      <c r="E20" s="15"/>
      <c r="F20" s="15" t="s">
        <v>69</v>
      </c>
      <c r="G20" s="15" t="s">
        <v>69</v>
      </c>
      <c r="H20" s="15"/>
      <c r="I20" s="15"/>
      <c r="J20" s="15"/>
      <c r="K20" s="15"/>
      <c r="L20" s="15"/>
      <c r="M20" s="15"/>
      <c r="N20" s="15"/>
      <c r="O20" s="15"/>
      <c r="P20" s="15"/>
      <c r="Q20" s="36"/>
    </row>
    <row r="21" spans="1:17" hidden="1" x14ac:dyDescent="0.25">
      <c r="A21" s="14" t="s">
        <v>96</v>
      </c>
      <c r="B21" s="15"/>
      <c r="C21" s="15"/>
      <c r="D21" s="15"/>
      <c r="E21" s="15"/>
      <c r="F21" s="15" t="s">
        <v>69</v>
      </c>
      <c r="G21" s="15" t="s">
        <v>69</v>
      </c>
      <c r="H21" s="15"/>
      <c r="I21" s="15"/>
      <c r="J21" s="15"/>
      <c r="K21" s="15"/>
      <c r="L21" s="15"/>
      <c r="M21" s="15"/>
      <c r="N21" s="15"/>
      <c r="O21" s="15"/>
      <c r="P21" s="15"/>
      <c r="Q21" s="36"/>
    </row>
    <row r="22" spans="1:17" hidden="1" x14ac:dyDescent="0.25">
      <c r="A22" s="14" t="s">
        <v>97</v>
      </c>
      <c r="B22" s="15"/>
      <c r="C22" s="15"/>
      <c r="D22" s="15"/>
      <c r="E22" s="15"/>
      <c r="F22" s="15" t="s">
        <v>69</v>
      </c>
      <c r="G22" s="15" t="s">
        <v>69</v>
      </c>
      <c r="H22" s="15"/>
      <c r="I22" s="15"/>
      <c r="J22" s="15"/>
      <c r="K22" s="15"/>
      <c r="L22" s="15"/>
      <c r="M22" s="15"/>
      <c r="N22" s="15"/>
      <c r="O22" s="15"/>
      <c r="P22" s="15"/>
      <c r="Q22" s="36"/>
    </row>
    <row r="23" spans="1:17" hidden="1" x14ac:dyDescent="0.25">
      <c r="A23" s="14" t="s">
        <v>98</v>
      </c>
      <c r="B23" s="15"/>
      <c r="C23" s="15"/>
      <c r="D23" s="15"/>
      <c r="E23" s="15"/>
      <c r="F23" s="15" t="s">
        <v>69</v>
      </c>
      <c r="G23" s="15" t="s">
        <v>69</v>
      </c>
      <c r="H23" s="15"/>
      <c r="I23" s="15"/>
      <c r="J23" s="15"/>
      <c r="K23" s="15"/>
      <c r="L23" s="15"/>
      <c r="M23" s="15"/>
      <c r="N23" s="15"/>
      <c r="O23" s="15"/>
      <c r="P23" s="15"/>
      <c r="Q23" s="36"/>
    </row>
    <row r="24" spans="1:17" hidden="1" x14ac:dyDescent="0.25">
      <c r="A24" s="14" t="s">
        <v>99</v>
      </c>
      <c r="B24" s="15"/>
      <c r="C24" s="15"/>
      <c r="D24" s="15"/>
      <c r="E24" s="16"/>
      <c r="F24" s="15" t="s">
        <v>69</v>
      </c>
      <c r="G24" s="15" t="s">
        <v>69</v>
      </c>
      <c r="H24" s="15"/>
      <c r="I24" s="15"/>
      <c r="J24" s="15"/>
      <c r="K24" s="15"/>
      <c r="L24" s="15"/>
      <c r="M24" s="15"/>
      <c r="N24" s="15"/>
      <c r="O24" s="15"/>
      <c r="P24" s="15"/>
      <c r="Q24" s="36"/>
    </row>
    <row r="25" spans="1:17" hidden="1" x14ac:dyDescent="0.25">
      <c r="A25" s="14" t="s">
        <v>100</v>
      </c>
      <c r="B25" s="15"/>
      <c r="C25" s="15"/>
      <c r="D25" s="15"/>
      <c r="E25" s="15"/>
      <c r="F25" s="15" t="s">
        <v>69</v>
      </c>
      <c r="G25" s="15" t="s">
        <v>69</v>
      </c>
      <c r="H25" s="15"/>
      <c r="I25" s="15"/>
      <c r="J25" s="15"/>
      <c r="K25" s="15"/>
      <c r="L25" s="15"/>
      <c r="M25" s="15"/>
      <c r="N25" s="15"/>
      <c r="O25" s="15"/>
      <c r="P25" s="15"/>
      <c r="Q25" s="36"/>
    </row>
    <row r="26" spans="1:17" hidden="1" x14ac:dyDescent="0.25">
      <c r="A26" s="14" t="s">
        <v>101</v>
      </c>
      <c r="B26" s="15"/>
      <c r="C26" s="15"/>
      <c r="D26" s="15"/>
      <c r="E26" s="15"/>
      <c r="F26" s="15" t="s">
        <v>69</v>
      </c>
      <c r="G26" s="15" t="s">
        <v>69</v>
      </c>
      <c r="H26" s="15"/>
      <c r="I26" s="15"/>
      <c r="J26" s="15"/>
      <c r="K26" s="15"/>
      <c r="L26" s="15"/>
      <c r="M26" s="15"/>
      <c r="N26" s="15"/>
      <c r="O26" s="15"/>
      <c r="P26" s="15"/>
      <c r="Q26" s="36"/>
    </row>
    <row r="27" spans="1:17" hidden="1" x14ac:dyDescent="0.25">
      <c r="A27" s="14" t="s">
        <v>102</v>
      </c>
      <c r="B27" s="15"/>
      <c r="C27" s="15"/>
      <c r="D27" s="15"/>
      <c r="E27" s="15"/>
      <c r="F27" s="15" t="s">
        <v>69</v>
      </c>
      <c r="G27" s="15" t="s">
        <v>69</v>
      </c>
      <c r="H27" s="15"/>
      <c r="I27" s="15"/>
      <c r="J27" s="15"/>
      <c r="K27" s="15"/>
      <c r="L27" s="15"/>
      <c r="M27" s="15"/>
      <c r="N27" s="15"/>
      <c r="O27" s="15"/>
      <c r="P27" s="15"/>
      <c r="Q27" s="36"/>
    </row>
    <row r="28" spans="1:17" hidden="1" x14ac:dyDescent="0.25">
      <c r="A28" s="14" t="s">
        <v>103</v>
      </c>
      <c r="B28" s="15"/>
      <c r="C28" s="15"/>
      <c r="D28" s="15"/>
      <c r="E28" s="15"/>
      <c r="F28" s="15" t="s">
        <v>69</v>
      </c>
      <c r="G28" s="15" t="s">
        <v>69</v>
      </c>
      <c r="H28" s="15"/>
      <c r="I28" s="15"/>
      <c r="J28" s="15"/>
      <c r="K28" s="15"/>
      <c r="L28" s="15"/>
      <c r="M28" s="15"/>
      <c r="N28" s="15"/>
      <c r="O28" s="15"/>
      <c r="P28" s="15"/>
      <c r="Q28" s="36"/>
    </row>
    <row r="29" spans="1:17" hidden="1" x14ac:dyDescent="0.25">
      <c r="A29" s="14" t="s">
        <v>104</v>
      </c>
      <c r="B29" s="15"/>
      <c r="C29" s="15"/>
      <c r="D29" s="15"/>
      <c r="E29" s="15"/>
      <c r="F29" s="15" t="s">
        <v>69</v>
      </c>
      <c r="G29" s="15" t="s">
        <v>69</v>
      </c>
      <c r="H29" s="15"/>
      <c r="I29" s="15"/>
      <c r="J29" s="15"/>
      <c r="K29" s="15"/>
      <c r="L29" s="15"/>
      <c r="M29" s="15"/>
      <c r="N29" s="15"/>
      <c r="O29" s="15"/>
      <c r="P29" s="15"/>
      <c r="Q29" s="36"/>
    </row>
    <row r="30" spans="1:17" hidden="1" x14ac:dyDescent="0.25">
      <c r="A30" s="14" t="s">
        <v>105</v>
      </c>
      <c r="B30" s="15"/>
      <c r="C30" s="15"/>
      <c r="D30" s="15"/>
      <c r="E30" s="15"/>
      <c r="F30" s="15" t="s">
        <v>69</v>
      </c>
      <c r="G30" s="15" t="s">
        <v>69</v>
      </c>
      <c r="H30" s="15"/>
      <c r="I30" s="15"/>
      <c r="J30" s="15"/>
      <c r="K30" s="15"/>
      <c r="L30" s="15"/>
      <c r="M30" s="15"/>
      <c r="N30" s="15"/>
      <c r="O30" s="15"/>
      <c r="P30" s="15"/>
      <c r="Q30" s="36"/>
    </row>
    <row r="31" spans="1:17" hidden="1" x14ac:dyDescent="0.25">
      <c r="A31" s="14" t="s">
        <v>106</v>
      </c>
      <c r="B31" s="15"/>
      <c r="C31" s="15"/>
      <c r="D31" s="15"/>
      <c r="E31" s="15"/>
      <c r="F31" s="15" t="s">
        <v>69</v>
      </c>
      <c r="G31" s="15" t="s">
        <v>69</v>
      </c>
      <c r="H31" s="15"/>
      <c r="I31" s="15"/>
      <c r="J31" s="15"/>
      <c r="K31" s="15"/>
      <c r="L31" s="15"/>
      <c r="M31" s="15"/>
      <c r="N31" s="15"/>
      <c r="O31" s="15"/>
      <c r="P31" s="15"/>
      <c r="Q31" s="36"/>
    </row>
    <row r="32" spans="1:17" hidden="1" x14ac:dyDescent="0.25">
      <c r="A32" s="14" t="s">
        <v>107</v>
      </c>
      <c r="B32" s="15"/>
      <c r="C32" s="15"/>
      <c r="D32" s="15"/>
      <c r="E32" s="15"/>
      <c r="F32" s="15" t="s">
        <v>69</v>
      </c>
      <c r="G32" s="15" t="s">
        <v>69</v>
      </c>
      <c r="H32" s="15"/>
      <c r="I32" s="15"/>
      <c r="J32" s="15"/>
      <c r="K32" s="15"/>
      <c r="L32" s="15"/>
      <c r="M32" s="15"/>
      <c r="N32" s="15"/>
      <c r="O32" s="15"/>
      <c r="P32" s="15"/>
      <c r="Q32" s="36"/>
    </row>
    <row r="33" spans="1:17" hidden="1" x14ac:dyDescent="0.25">
      <c r="A33" s="14" t="s">
        <v>108</v>
      </c>
      <c r="B33" s="15"/>
      <c r="C33" s="15"/>
      <c r="D33" s="15"/>
      <c r="E33" s="15"/>
      <c r="F33" s="15" t="s">
        <v>69</v>
      </c>
      <c r="G33" s="15" t="s">
        <v>69</v>
      </c>
      <c r="H33" s="15"/>
      <c r="I33" s="15"/>
      <c r="J33" s="15"/>
      <c r="K33" s="15"/>
      <c r="L33" s="15"/>
      <c r="M33" s="15"/>
      <c r="N33" s="15"/>
      <c r="O33" s="15"/>
      <c r="P33" s="15"/>
      <c r="Q33" s="36"/>
    </row>
    <row r="34" spans="1:17" hidden="1" x14ac:dyDescent="0.25">
      <c r="A34" s="14" t="s">
        <v>109</v>
      </c>
      <c r="B34" s="15"/>
      <c r="C34" s="15"/>
      <c r="D34" s="15"/>
      <c r="E34" s="15"/>
      <c r="F34" s="15" t="s">
        <v>69</v>
      </c>
      <c r="G34" s="15" t="s">
        <v>69</v>
      </c>
      <c r="H34" s="15"/>
      <c r="I34" s="15"/>
      <c r="J34" s="15"/>
      <c r="K34" s="15"/>
      <c r="L34" s="15"/>
      <c r="M34" s="15"/>
      <c r="N34" s="15"/>
      <c r="O34" s="15"/>
      <c r="P34" s="15"/>
      <c r="Q34" s="36"/>
    </row>
    <row r="35" spans="1:17" hidden="1" x14ac:dyDescent="0.25">
      <c r="A35" s="14" t="s">
        <v>110</v>
      </c>
      <c r="B35" s="15"/>
      <c r="C35" s="15"/>
      <c r="D35" s="15"/>
      <c r="E35" s="15"/>
      <c r="F35" s="15" t="s">
        <v>69</v>
      </c>
      <c r="G35" s="15" t="s">
        <v>69</v>
      </c>
      <c r="H35" s="15"/>
      <c r="I35" s="15"/>
      <c r="J35" s="15"/>
      <c r="K35" s="15"/>
      <c r="L35" s="15"/>
      <c r="M35" s="15"/>
      <c r="N35" s="15"/>
      <c r="O35" s="15"/>
      <c r="P35" s="15"/>
      <c r="Q35" s="36"/>
    </row>
    <row r="36" spans="1:17" hidden="1" x14ac:dyDescent="0.25">
      <c r="A36" s="14" t="s">
        <v>111</v>
      </c>
      <c r="B36" s="15"/>
      <c r="C36" s="15"/>
      <c r="D36" s="15"/>
      <c r="E36" s="15"/>
      <c r="F36" s="15" t="s">
        <v>69</v>
      </c>
      <c r="G36" s="15" t="s">
        <v>69</v>
      </c>
      <c r="H36" s="15"/>
      <c r="I36" s="15"/>
      <c r="J36" s="15"/>
      <c r="K36" s="15"/>
      <c r="L36" s="15"/>
      <c r="M36" s="15"/>
      <c r="N36" s="15"/>
      <c r="O36" s="15"/>
      <c r="P36" s="15"/>
      <c r="Q36" s="36"/>
    </row>
    <row r="37" spans="1:17" hidden="1" x14ac:dyDescent="0.25">
      <c r="A37" s="14" t="s">
        <v>112</v>
      </c>
      <c r="B37" s="15"/>
      <c r="C37" s="15"/>
      <c r="D37" s="15"/>
      <c r="E37" s="16"/>
      <c r="F37" s="15" t="s">
        <v>69</v>
      </c>
      <c r="G37" s="15" t="s">
        <v>69</v>
      </c>
      <c r="H37" s="15"/>
      <c r="I37" s="15"/>
      <c r="J37" s="15"/>
      <c r="K37" s="15"/>
      <c r="L37" s="15"/>
      <c r="M37" s="15"/>
      <c r="N37" s="15"/>
      <c r="O37" s="15"/>
      <c r="P37" s="15"/>
      <c r="Q37" s="36"/>
    </row>
    <row r="38" spans="1:17" hidden="1" x14ac:dyDescent="0.25">
      <c r="A38" s="14" t="s">
        <v>113</v>
      </c>
      <c r="B38" s="15"/>
      <c r="C38" s="15"/>
      <c r="D38" s="15"/>
      <c r="E38" s="15"/>
      <c r="F38" s="15" t="s">
        <v>69</v>
      </c>
      <c r="G38" s="15" t="s">
        <v>69</v>
      </c>
      <c r="H38" s="15"/>
      <c r="I38" s="15"/>
      <c r="J38" s="15"/>
      <c r="K38" s="15"/>
      <c r="L38" s="15"/>
      <c r="M38" s="15"/>
      <c r="N38" s="15"/>
      <c r="O38" s="15"/>
      <c r="P38" s="15"/>
      <c r="Q38" s="36"/>
    </row>
    <row r="39" spans="1:17" hidden="1" x14ac:dyDescent="0.25">
      <c r="A39" s="14" t="s">
        <v>114</v>
      </c>
      <c r="B39" s="15"/>
      <c r="C39" s="15"/>
      <c r="D39" s="15"/>
      <c r="E39" s="15"/>
      <c r="F39" s="15" t="s">
        <v>69</v>
      </c>
      <c r="G39" s="15" t="s">
        <v>69</v>
      </c>
      <c r="H39" s="15"/>
      <c r="I39" s="15"/>
      <c r="J39" s="15"/>
      <c r="K39" s="15"/>
      <c r="L39" s="15"/>
      <c r="M39" s="15"/>
      <c r="N39" s="15"/>
      <c r="O39" s="15"/>
      <c r="P39" s="15"/>
      <c r="Q39" s="36"/>
    </row>
    <row r="40" spans="1:17" x14ac:dyDescent="0.25">
      <c r="A40" s="14"/>
      <c r="B40" s="15"/>
      <c r="C40" s="15"/>
      <c r="D40" s="15"/>
      <c r="E40" s="15"/>
      <c r="F40" s="15"/>
      <c r="G40" s="15"/>
      <c r="H40" s="15"/>
      <c r="I40" s="15"/>
      <c r="J40" s="15"/>
      <c r="K40" s="15"/>
      <c r="L40" s="15"/>
      <c r="M40" s="15"/>
      <c r="N40" s="15"/>
      <c r="O40" s="15"/>
      <c r="P40" s="15"/>
      <c r="Q40" s="36"/>
    </row>
    <row r="41" spans="1:17" x14ac:dyDescent="0.25">
      <c r="A41" s="14"/>
      <c r="B41" s="15"/>
      <c r="C41" s="15"/>
      <c r="D41" s="15"/>
      <c r="E41" s="15"/>
      <c r="F41" s="15"/>
      <c r="G41" s="15"/>
      <c r="H41" s="15"/>
      <c r="I41" s="15"/>
      <c r="J41" s="15"/>
      <c r="K41" s="15"/>
      <c r="L41" s="15"/>
      <c r="M41" s="15"/>
      <c r="N41" s="15"/>
      <c r="O41" s="15"/>
      <c r="P41" s="15"/>
      <c r="Q41" s="36"/>
    </row>
    <row r="42" spans="1:17" x14ac:dyDescent="0.25">
      <c r="A42" s="14"/>
      <c r="B42" s="15"/>
      <c r="C42" s="15"/>
      <c r="D42" s="15"/>
      <c r="E42" s="15"/>
      <c r="F42" s="15"/>
      <c r="G42" s="15"/>
      <c r="H42" s="15"/>
      <c r="I42" s="15"/>
      <c r="J42" s="15"/>
      <c r="K42" s="15"/>
      <c r="L42" s="15"/>
      <c r="M42" s="15"/>
      <c r="N42" s="15"/>
      <c r="O42" s="15"/>
      <c r="P42" s="15"/>
      <c r="Q42" s="36"/>
    </row>
    <row r="43" spans="1:17" x14ac:dyDescent="0.25">
      <c r="A43" s="17" t="s">
        <v>115</v>
      </c>
      <c r="B43" s="15"/>
      <c r="C43" s="15"/>
      <c r="D43" s="15"/>
      <c r="E43" s="15"/>
      <c r="F43" s="15"/>
      <c r="G43" s="15"/>
      <c r="H43" s="15"/>
      <c r="I43" s="15"/>
      <c r="J43" s="15"/>
      <c r="K43" s="15"/>
      <c r="L43" s="15"/>
      <c r="M43" s="15"/>
      <c r="N43" s="15"/>
      <c r="O43" s="15"/>
      <c r="P43" s="15"/>
      <c r="Q43" s="36"/>
    </row>
    <row r="44" spans="1:17" x14ac:dyDescent="0.25">
      <c r="A44" s="10"/>
      <c r="B44" s="9"/>
      <c r="C44" s="9"/>
      <c r="D44" s="9"/>
      <c r="E44" s="9"/>
      <c r="F44" s="9"/>
      <c r="G44" s="9"/>
      <c r="H44" s="9"/>
      <c r="I44" s="9"/>
      <c r="J44" s="9"/>
      <c r="K44" s="9"/>
      <c r="L44" s="9"/>
      <c r="M44" s="9"/>
      <c r="N44" s="9"/>
      <c r="O44" s="9"/>
      <c r="P44" s="9"/>
    </row>
    <row r="45" spans="1:17" x14ac:dyDescent="0.25">
      <c r="A45" s="10"/>
      <c r="B45" s="9"/>
      <c r="C45" s="9"/>
      <c r="D45" s="9"/>
      <c r="E45" s="9"/>
      <c r="F45" s="9"/>
      <c r="G45" s="9"/>
      <c r="H45" s="9"/>
      <c r="I45" s="9"/>
      <c r="J45" s="9"/>
      <c r="K45" s="9"/>
      <c r="L45" s="9"/>
      <c r="M45" s="9"/>
      <c r="N45" s="9"/>
      <c r="O45" s="9"/>
      <c r="P45" s="9"/>
    </row>
    <row r="46" spans="1:17" x14ac:dyDescent="0.25">
      <c r="A46" s="10" t="s">
        <v>322</v>
      </c>
      <c r="B46" s="9">
        <v>4</v>
      </c>
      <c r="C46" s="9">
        <v>4</v>
      </c>
      <c r="D46" s="9">
        <v>4</v>
      </c>
      <c r="E46" s="9">
        <v>4</v>
      </c>
      <c r="F46" s="52">
        <v>0</v>
      </c>
      <c r="G46" s="52">
        <v>0</v>
      </c>
      <c r="H46" s="9">
        <v>4</v>
      </c>
      <c r="I46" s="9">
        <v>4</v>
      </c>
      <c r="J46" s="9">
        <v>4</v>
      </c>
      <c r="K46" s="9">
        <v>4</v>
      </c>
      <c r="L46" s="9">
        <v>2</v>
      </c>
      <c r="M46" s="9">
        <v>4</v>
      </c>
      <c r="N46" s="9">
        <v>4</v>
      </c>
      <c r="O46" s="9">
        <v>4</v>
      </c>
      <c r="P46" s="9">
        <v>4</v>
      </c>
    </row>
    <row r="47" spans="1:17" x14ac:dyDescent="0.25">
      <c r="A47" s="10" t="s">
        <v>323</v>
      </c>
      <c r="B47" s="9">
        <v>0</v>
      </c>
      <c r="C47" s="9">
        <v>0</v>
      </c>
      <c r="D47" s="9">
        <v>0</v>
      </c>
      <c r="E47" s="9">
        <v>0</v>
      </c>
      <c r="F47" s="52">
        <v>4</v>
      </c>
      <c r="G47" s="52">
        <v>0</v>
      </c>
      <c r="H47" s="9">
        <v>0</v>
      </c>
      <c r="I47" s="9">
        <v>0</v>
      </c>
      <c r="J47" s="9">
        <v>0</v>
      </c>
      <c r="K47" s="9">
        <v>0</v>
      </c>
      <c r="L47" s="9">
        <v>1</v>
      </c>
      <c r="M47" s="9">
        <v>0</v>
      </c>
      <c r="N47" s="9">
        <v>0</v>
      </c>
      <c r="O47" s="9">
        <v>0</v>
      </c>
      <c r="P47" s="9">
        <v>1</v>
      </c>
    </row>
    <row r="48" spans="1:17" x14ac:dyDescent="0.25">
      <c r="A48" s="10" t="s">
        <v>324</v>
      </c>
      <c r="B48" s="9">
        <v>0</v>
      </c>
      <c r="C48" s="9">
        <v>0</v>
      </c>
      <c r="D48" s="9">
        <v>0</v>
      </c>
      <c r="E48" s="9">
        <v>0</v>
      </c>
      <c r="F48" s="9">
        <v>0</v>
      </c>
      <c r="G48" s="52">
        <v>4</v>
      </c>
      <c r="H48" s="9">
        <v>0</v>
      </c>
      <c r="I48" s="9">
        <v>0</v>
      </c>
      <c r="J48" s="9">
        <v>0</v>
      </c>
      <c r="K48" s="9">
        <v>0</v>
      </c>
      <c r="L48" s="9">
        <v>1</v>
      </c>
      <c r="M48" s="9">
        <v>0</v>
      </c>
      <c r="N48" s="9">
        <v>0</v>
      </c>
      <c r="O48" s="9">
        <v>0</v>
      </c>
      <c r="P48" s="9">
        <v>0</v>
      </c>
    </row>
    <row r="49" spans="1:1" x14ac:dyDescent="0.25">
      <c r="A49" s="10"/>
    </row>
    <row r="50" spans="1:1" x14ac:dyDescent="0.25">
      <c r="A50" s="12"/>
    </row>
    <row r="51" spans="1:1" x14ac:dyDescent="0.25">
      <c r="A51" s="1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9"/>
  <sheetViews>
    <sheetView topLeftCell="H1" workbookViewId="0">
      <selection activeCell="Q11" sqref="Q11"/>
    </sheetView>
  </sheetViews>
  <sheetFormatPr defaultRowHeight="15" x14ac:dyDescent="0.25"/>
  <cols>
    <col min="1" max="1" width="15.42578125" bestFit="1" customWidth="1"/>
    <col min="17" max="17" width="28.140625" customWidth="1"/>
  </cols>
  <sheetData>
    <row r="1" spans="1:17" x14ac:dyDescent="0.25">
      <c r="A1" s="14" t="s">
        <v>0</v>
      </c>
      <c r="B1" s="8">
        <v>1</v>
      </c>
      <c r="C1" s="8">
        <v>2</v>
      </c>
      <c r="D1" s="8">
        <v>3</v>
      </c>
      <c r="E1" s="8">
        <v>4</v>
      </c>
      <c r="F1" s="8">
        <v>5</v>
      </c>
      <c r="G1" s="8">
        <v>6</v>
      </c>
      <c r="H1" s="8">
        <v>7</v>
      </c>
      <c r="I1" s="8">
        <v>8</v>
      </c>
      <c r="J1" s="8">
        <v>9</v>
      </c>
      <c r="K1" s="8">
        <v>10</v>
      </c>
      <c r="L1" s="8">
        <v>11</v>
      </c>
      <c r="M1" s="8">
        <v>12</v>
      </c>
      <c r="N1" s="8">
        <v>13</v>
      </c>
      <c r="O1" s="8">
        <v>14</v>
      </c>
      <c r="P1" s="8">
        <v>15</v>
      </c>
      <c r="Q1" s="19" t="s">
        <v>1</v>
      </c>
    </row>
    <row r="2" spans="1:17" x14ac:dyDescent="0.25">
      <c r="A2" s="14" t="s">
        <v>67</v>
      </c>
      <c r="B2" s="20" t="s">
        <v>116</v>
      </c>
      <c r="C2" s="20"/>
      <c r="D2" s="20"/>
      <c r="E2" s="20"/>
      <c r="F2" s="20"/>
      <c r="G2" s="20"/>
      <c r="H2" s="20"/>
      <c r="I2" s="20"/>
      <c r="J2" s="20"/>
      <c r="K2" s="20"/>
      <c r="L2" s="20"/>
      <c r="M2" s="20"/>
      <c r="N2" s="20"/>
      <c r="O2" s="20"/>
      <c r="P2" s="20"/>
      <c r="Q2" s="21"/>
    </row>
    <row r="3" spans="1:17" hidden="1" x14ac:dyDescent="0.25">
      <c r="A3" s="14" t="s">
        <v>70</v>
      </c>
      <c r="B3" s="20" t="s">
        <v>6</v>
      </c>
      <c r="C3" s="20"/>
      <c r="D3" s="20"/>
      <c r="E3" s="20"/>
      <c r="F3" s="20"/>
      <c r="G3" s="20"/>
      <c r="H3" s="20"/>
      <c r="I3" s="20"/>
      <c r="J3" s="20"/>
      <c r="K3" s="20"/>
      <c r="L3" s="20"/>
      <c r="M3" s="20"/>
      <c r="N3" s="20"/>
      <c r="O3" s="20"/>
      <c r="P3" s="20"/>
      <c r="Q3" s="21"/>
    </row>
    <row r="4" spans="1:17" hidden="1" x14ac:dyDescent="0.25">
      <c r="A4" s="14" t="s">
        <v>72</v>
      </c>
      <c r="B4" s="20" t="s">
        <v>6</v>
      </c>
      <c r="C4" s="20"/>
      <c r="D4" s="20"/>
      <c r="E4" s="20"/>
      <c r="F4" s="20"/>
      <c r="G4" s="20"/>
      <c r="H4" s="20"/>
      <c r="I4" s="20"/>
      <c r="J4" s="20"/>
      <c r="K4" s="20"/>
      <c r="L4" s="20"/>
      <c r="M4" s="20"/>
      <c r="N4" s="20"/>
      <c r="O4" s="20"/>
      <c r="P4" s="20"/>
      <c r="Q4" s="21"/>
    </row>
    <row r="5" spans="1:17" hidden="1" x14ac:dyDescent="0.25">
      <c r="A5" s="14" t="s">
        <v>74</v>
      </c>
      <c r="B5" s="20" t="s">
        <v>6</v>
      </c>
      <c r="C5" s="20"/>
      <c r="D5" s="20"/>
      <c r="E5" s="20"/>
      <c r="F5" s="20"/>
      <c r="G5" s="20"/>
      <c r="H5" s="20"/>
      <c r="I5" s="20"/>
      <c r="J5" s="20"/>
      <c r="K5" s="20"/>
      <c r="L5" s="20"/>
      <c r="M5" s="20"/>
      <c r="N5" s="20"/>
      <c r="O5" s="20"/>
      <c r="P5" s="20"/>
      <c r="Q5" s="21"/>
    </row>
    <row r="6" spans="1:17" hidden="1" x14ac:dyDescent="0.25">
      <c r="A6" s="14" t="s">
        <v>75</v>
      </c>
      <c r="B6" s="20" t="s">
        <v>6</v>
      </c>
      <c r="C6" s="20"/>
      <c r="D6" s="20"/>
      <c r="E6" s="20"/>
      <c r="F6" s="20"/>
      <c r="G6" s="20"/>
      <c r="H6" s="20"/>
      <c r="I6" s="20"/>
      <c r="J6" s="20"/>
      <c r="K6" s="20"/>
      <c r="L6" s="20"/>
      <c r="M6" s="20"/>
      <c r="N6" s="20"/>
      <c r="O6" s="20"/>
      <c r="P6" s="20"/>
      <c r="Q6" s="21"/>
    </row>
    <row r="7" spans="1:17" hidden="1" x14ac:dyDescent="0.25">
      <c r="A7" s="14" t="s">
        <v>77</v>
      </c>
      <c r="B7" s="20" t="s">
        <v>6</v>
      </c>
      <c r="C7" s="20"/>
      <c r="D7" s="20"/>
      <c r="E7" s="20"/>
      <c r="F7" s="20"/>
      <c r="G7" s="20"/>
      <c r="H7" s="20"/>
      <c r="I7" s="20"/>
      <c r="J7" s="20"/>
      <c r="K7" s="20"/>
      <c r="L7" s="20"/>
      <c r="M7" s="20"/>
      <c r="N7" s="20"/>
      <c r="O7" s="20"/>
      <c r="P7" s="20"/>
      <c r="Q7" s="21"/>
    </row>
    <row r="8" spans="1:17" hidden="1" x14ac:dyDescent="0.25">
      <c r="A8" s="14" t="s">
        <v>79</v>
      </c>
      <c r="B8" s="20" t="s">
        <v>6</v>
      </c>
      <c r="C8" s="20"/>
      <c r="D8" s="20"/>
      <c r="E8" s="20"/>
      <c r="F8" s="20"/>
      <c r="G8" s="20"/>
      <c r="H8" s="20"/>
      <c r="I8" s="20"/>
      <c r="J8" s="20"/>
      <c r="K8" s="20"/>
      <c r="L8" s="20"/>
      <c r="M8" s="20"/>
      <c r="N8" s="20"/>
      <c r="O8" s="20"/>
      <c r="P8" s="20"/>
      <c r="Q8" s="21"/>
    </row>
    <row r="9" spans="1:17" hidden="1" x14ac:dyDescent="0.25">
      <c r="A9" s="14" t="s">
        <v>81</v>
      </c>
      <c r="B9" s="20" t="s">
        <v>6</v>
      </c>
      <c r="C9" s="20"/>
      <c r="D9" s="20"/>
      <c r="E9" s="20"/>
      <c r="F9" s="20"/>
      <c r="G9" s="20"/>
      <c r="H9" s="20"/>
      <c r="I9" s="20"/>
      <c r="J9" s="20"/>
      <c r="K9" s="20"/>
      <c r="L9" s="20"/>
      <c r="M9" s="20"/>
      <c r="N9" s="20"/>
      <c r="O9" s="20"/>
      <c r="P9" s="20"/>
      <c r="Q9" s="21"/>
    </row>
    <row r="10" spans="1:17" x14ac:dyDescent="0.25">
      <c r="A10" s="14" t="s">
        <v>82</v>
      </c>
      <c r="B10" s="20" t="s">
        <v>6</v>
      </c>
      <c r="C10" s="20"/>
      <c r="D10" s="20"/>
      <c r="E10" s="20"/>
      <c r="F10" s="20"/>
      <c r="G10" s="20"/>
      <c r="H10" s="20"/>
      <c r="I10" s="20"/>
      <c r="J10" s="20"/>
      <c r="K10" s="20"/>
      <c r="L10" s="20"/>
      <c r="M10" s="20"/>
      <c r="N10" s="20"/>
      <c r="O10" s="20"/>
      <c r="P10" s="20"/>
      <c r="Q10" s="21"/>
    </row>
    <row r="11" spans="1:17" ht="45" x14ac:dyDescent="0.25">
      <c r="A11" s="14" t="s">
        <v>84</v>
      </c>
      <c r="B11" s="53" t="s">
        <v>47</v>
      </c>
      <c r="C11" s="53" t="s">
        <v>47</v>
      </c>
      <c r="D11" s="54" t="s">
        <v>15</v>
      </c>
      <c r="E11" s="54" t="s">
        <v>3</v>
      </c>
      <c r="F11" s="54" t="s">
        <v>3</v>
      </c>
      <c r="G11" s="55" t="s">
        <v>118</v>
      </c>
      <c r="H11" s="55" t="s">
        <v>119</v>
      </c>
      <c r="I11" s="54" t="s">
        <v>3</v>
      </c>
      <c r="J11" s="54" t="s">
        <v>3</v>
      </c>
      <c r="K11" s="54" t="s">
        <v>3</v>
      </c>
      <c r="L11" s="54" t="s">
        <v>3</v>
      </c>
      <c r="M11" s="54" t="s">
        <v>3</v>
      </c>
      <c r="N11" s="54" t="s">
        <v>3</v>
      </c>
      <c r="O11" s="54" t="s">
        <v>3</v>
      </c>
      <c r="P11" s="55" t="s">
        <v>120</v>
      </c>
      <c r="Q11" s="23" t="s">
        <v>121</v>
      </c>
    </row>
    <row r="12" spans="1:17" x14ac:dyDescent="0.25">
      <c r="A12" s="14" t="s">
        <v>85</v>
      </c>
      <c r="B12" s="20" t="s">
        <v>6</v>
      </c>
      <c r="C12" s="20"/>
      <c r="D12" s="20"/>
      <c r="E12" s="22"/>
      <c r="F12" s="20"/>
      <c r="G12" s="20"/>
      <c r="H12" s="20"/>
      <c r="I12" s="20"/>
      <c r="J12" s="20"/>
      <c r="K12" s="20"/>
      <c r="L12" s="20"/>
      <c r="M12" s="20"/>
      <c r="N12" s="20"/>
      <c r="O12" s="20"/>
      <c r="P12" s="20"/>
      <c r="Q12" s="21"/>
    </row>
    <row r="13" spans="1:17" x14ac:dyDescent="0.25">
      <c r="A13" s="14" t="s">
        <v>87</v>
      </c>
      <c r="B13" s="20" t="s">
        <v>6</v>
      </c>
      <c r="C13" s="20"/>
      <c r="D13" s="20"/>
      <c r="E13" s="20"/>
      <c r="F13" s="20"/>
      <c r="G13" s="20"/>
      <c r="H13" s="20"/>
      <c r="I13" s="20"/>
      <c r="J13" s="20"/>
      <c r="K13" s="20"/>
      <c r="L13" s="20"/>
      <c r="M13" s="20"/>
      <c r="N13" s="20"/>
      <c r="O13" s="20"/>
      <c r="P13" s="20"/>
      <c r="Q13" s="21"/>
    </row>
    <row r="14" spans="1:17" x14ac:dyDescent="0.25">
      <c r="A14" s="14" t="s">
        <v>88</v>
      </c>
      <c r="B14" s="20" t="s">
        <v>6</v>
      </c>
      <c r="C14" s="20"/>
      <c r="D14" s="20"/>
      <c r="E14" s="20"/>
      <c r="F14" s="20"/>
      <c r="G14" s="20"/>
      <c r="H14" s="20"/>
      <c r="I14" s="20"/>
      <c r="J14" s="20"/>
      <c r="K14" s="20"/>
      <c r="L14" s="20"/>
      <c r="M14" s="20"/>
      <c r="N14" s="20"/>
      <c r="O14" s="20"/>
      <c r="P14" s="20"/>
      <c r="Q14" s="21"/>
    </row>
    <row r="15" spans="1:17" x14ac:dyDescent="0.25">
      <c r="A15" s="14" t="s">
        <v>89</v>
      </c>
      <c r="B15" s="20" t="s">
        <v>6</v>
      </c>
      <c r="C15" s="20"/>
      <c r="D15" s="20"/>
      <c r="E15" s="20"/>
      <c r="F15" s="20"/>
      <c r="G15" s="20"/>
      <c r="H15" s="20"/>
      <c r="I15" s="20"/>
      <c r="J15" s="20"/>
      <c r="K15" s="20"/>
      <c r="L15" s="20"/>
      <c r="M15" s="20"/>
      <c r="N15" s="20"/>
      <c r="O15" s="20"/>
      <c r="P15" s="20"/>
      <c r="Q15" s="21"/>
    </row>
    <row r="16" spans="1:17" x14ac:dyDescent="0.25">
      <c r="A16" s="14" t="s">
        <v>91</v>
      </c>
      <c r="B16" s="54" t="s">
        <v>3</v>
      </c>
      <c r="C16" s="54" t="s">
        <v>3</v>
      </c>
      <c r="D16" s="54" t="s">
        <v>3</v>
      </c>
      <c r="E16" s="54" t="s">
        <v>3</v>
      </c>
      <c r="F16" s="54" t="s">
        <v>15</v>
      </c>
      <c r="G16" s="54" t="s">
        <v>15</v>
      </c>
      <c r="H16" s="54" t="s">
        <v>15</v>
      </c>
      <c r="I16" s="54" t="s">
        <v>3</v>
      </c>
      <c r="J16" s="54" t="s">
        <v>3</v>
      </c>
      <c r="K16" s="54" t="s">
        <v>3</v>
      </c>
      <c r="L16" s="54" t="s">
        <v>3</v>
      </c>
      <c r="M16" s="54" t="s">
        <v>3</v>
      </c>
      <c r="N16" s="54" t="s">
        <v>3</v>
      </c>
      <c r="O16" s="54" t="s">
        <v>3</v>
      </c>
      <c r="P16" s="54" t="s">
        <v>3</v>
      </c>
      <c r="Q16" s="21"/>
    </row>
    <row r="17" spans="1:17" x14ac:dyDescent="0.25">
      <c r="A17" s="14" t="s">
        <v>92</v>
      </c>
      <c r="B17" s="20" t="s">
        <v>6</v>
      </c>
      <c r="C17" s="20"/>
      <c r="D17" s="20"/>
      <c r="E17" s="20"/>
      <c r="F17" s="20"/>
      <c r="G17" s="20"/>
      <c r="H17" s="20"/>
      <c r="I17" s="20"/>
      <c r="J17" s="20"/>
      <c r="K17" s="20"/>
      <c r="L17" s="20"/>
      <c r="M17" s="20"/>
      <c r="N17" s="20"/>
      <c r="O17" s="20"/>
      <c r="P17" s="20"/>
      <c r="Q17" s="21"/>
    </row>
    <row r="18" spans="1:17" x14ac:dyDescent="0.25">
      <c r="A18" s="14" t="s">
        <v>93</v>
      </c>
      <c r="B18" s="20" t="s">
        <v>6</v>
      </c>
      <c r="C18" s="20"/>
      <c r="D18" s="20"/>
      <c r="E18" s="20"/>
      <c r="F18" s="20"/>
      <c r="G18" s="20"/>
      <c r="H18" s="20"/>
      <c r="I18" s="20"/>
      <c r="J18" s="20"/>
      <c r="K18" s="20"/>
      <c r="L18" s="20"/>
      <c r="M18" s="20"/>
      <c r="N18" s="20"/>
      <c r="O18" s="20"/>
      <c r="P18" s="20"/>
      <c r="Q18" s="21"/>
    </row>
    <row r="19" spans="1:17" x14ac:dyDescent="0.25">
      <c r="A19" s="14" t="s">
        <v>94</v>
      </c>
      <c r="B19" s="20" t="s">
        <v>6</v>
      </c>
      <c r="C19" s="20"/>
      <c r="D19" s="20"/>
      <c r="E19" s="20"/>
      <c r="F19" s="20"/>
      <c r="G19" s="20"/>
      <c r="H19" s="20"/>
      <c r="I19" s="20"/>
      <c r="J19" s="20"/>
      <c r="K19" s="20"/>
      <c r="L19" s="20"/>
      <c r="M19" s="20"/>
      <c r="N19" s="20"/>
      <c r="O19" s="20"/>
      <c r="P19" s="20"/>
      <c r="Q19" s="21"/>
    </row>
    <row r="20" spans="1:17" x14ac:dyDescent="0.25">
      <c r="A20" s="14" t="s">
        <v>95</v>
      </c>
      <c r="B20" s="54" t="s">
        <v>3</v>
      </c>
      <c r="C20" s="54" t="s">
        <v>15</v>
      </c>
      <c r="D20" s="54" t="s">
        <v>3</v>
      </c>
      <c r="E20" s="54" t="s">
        <v>3</v>
      </c>
      <c r="F20" s="54" t="s">
        <v>15</v>
      </c>
      <c r="G20" s="54" t="s">
        <v>10</v>
      </c>
      <c r="H20" s="54" t="s">
        <v>3</v>
      </c>
      <c r="I20" s="54" t="s">
        <v>3</v>
      </c>
      <c r="J20" s="54" t="s">
        <v>3</v>
      </c>
      <c r="K20" s="54" t="s">
        <v>3</v>
      </c>
      <c r="L20" s="54" t="s">
        <v>3</v>
      </c>
      <c r="M20" s="54" t="s">
        <v>3</v>
      </c>
      <c r="N20" s="54" t="s">
        <v>3</v>
      </c>
      <c r="O20" s="54" t="s">
        <v>3</v>
      </c>
      <c r="P20" s="54" t="s">
        <v>3</v>
      </c>
      <c r="Q20" s="21"/>
    </row>
    <row r="21" spans="1:17" x14ac:dyDescent="0.25">
      <c r="A21" s="14" t="s">
        <v>96</v>
      </c>
      <c r="B21" s="20" t="s">
        <v>6</v>
      </c>
      <c r="C21" s="20"/>
      <c r="D21" s="20"/>
      <c r="E21" s="20"/>
      <c r="F21" s="20"/>
      <c r="G21" s="20"/>
      <c r="H21" s="20"/>
      <c r="I21" s="20"/>
      <c r="J21" s="20"/>
      <c r="K21" s="20"/>
      <c r="L21" s="20"/>
      <c r="M21" s="20"/>
      <c r="N21" s="20"/>
      <c r="O21" s="20"/>
      <c r="P21" s="20"/>
      <c r="Q21" s="21"/>
    </row>
    <row r="22" spans="1:17" x14ac:dyDescent="0.25">
      <c r="A22" s="14" t="s">
        <v>97</v>
      </c>
      <c r="B22" s="20" t="s">
        <v>6</v>
      </c>
      <c r="C22" s="20"/>
      <c r="D22" s="20"/>
      <c r="E22" s="20"/>
      <c r="F22" s="20"/>
      <c r="G22" s="20"/>
      <c r="H22" s="20"/>
      <c r="I22" s="20"/>
      <c r="J22" s="20"/>
      <c r="K22" s="20"/>
      <c r="L22" s="20"/>
      <c r="M22" s="20"/>
      <c r="N22" s="20"/>
      <c r="O22" s="20"/>
      <c r="P22" s="20"/>
      <c r="Q22" s="21"/>
    </row>
    <row r="23" spans="1:17" x14ac:dyDescent="0.25">
      <c r="A23" s="14" t="s">
        <v>98</v>
      </c>
      <c r="B23" s="56" t="s">
        <v>6</v>
      </c>
      <c r="C23" s="56"/>
      <c r="D23" s="56"/>
      <c r="E23" s="56"/>
      <c r="F23" s="56"/>
      <c r="G23" s="56"/>
      <c r="H23" s="56"/>
      <c r="I23" s="56"/>
      <c r="J23" s="56"/>
      <c r="K23" s="56"/>
      <c r="L23" s="56"/>
      <c r="M23" s="56"/>
      <c r="N23" s="56"/>
      <c r="O23" s="56"/>
      <c r="P23" s="56"/>
      <c r="Q23" s="21"/>
    </row>
    <row r="24" spans="1:17" x14ac:dyDescent="0.25">
      <c r="A24" s="14" t="s">
        <v>99</v>
      </c>
      <c r="B24" s="54" t="s">
        <v>3</v>
      </c>
      <c r="C24" s="54" t="s">
        <v>3</v>
      </c>
      <c r="D24" s="54" t="s">
        <v>3</v>
      </c>
      <c r="E24" s="55" t="s">
        <v>3</v>
      </c>
      <c r="F24" s="54" t="s">
        <v>15</v>
      </c>
      <c r="G24" s="54" t="s">
        <v>15</v>
      </c>
      <c r="H24" s="54" t="s">
        <v>3</v>
      </c>
      <c r="I24" s="54" t="s">
        <v>3</v>
      </c>
      <c r="J24" s="54" t="s">
        <v>3</v>
      </c>
      <c r="K24" s="54" t="s">
        <v>3</v>
      </c>
      <c r="L24" s="54" t="s">
        <v>3</v>
      </c>
      <c r="M24" s="54" t="s">
        <v>15</v>
      </c>
      <c r="N24" s="54" t="s">
        <v>15</v>
      </c>
      <c r="O24" s="54" t="s">
        <v>3</v>
      </c>
      <c r="P24" s="54" t="s">
        <v>15</v>
      </c>
      <c r="Q24" s="21"/>
    </row>
    <row r="25" spans="1:17" x14ac:dyDescent="0.25">
      <c r="A25" s="14" t="s">
        <v>100</v>
      </c>
      <c r="B25" s="20" t="s">
        <v>6</v>
      </c>
      <c r="C25" s="20"/>
      <c r="D25" s="20"/>
      <c r="E25" s="20"/>
      <c r="F25" s="20"/>
      <c r="G25" s="20"/>
      <c r="H25" s="20"/>
      <c r="I25" s="20"/>
      <c r="J25" s="20"/>
      <c r="K25" s="20"/>
      <c r="L25" s="20"/>
      <c r="M25" s="20"/>
      <c r="N25" s="20"/>
      <c r="O25" s="20"/>
      <c r="P25" s="20"/>
      <c r="Q25" s="21"/>
    </row>
    <row r="26" spans="1:17" x14ac:dyDescent="0.25">
      <c r="A26" s="14" t="s">
        <v>101</v>
      </c>
      <c r="B26" s="20" t="s">
        <v>116</v>
      </c>
      <c r="C26" s="20"/>
      <c r="D26" s="20"/>
      <c r="E26" s="20"/>
      <c r="F26" s="20"/>
      <c r="G26" s="20"/>
      <c r="H26" s="20"/>
      <c r="I26" s="20"/>
      <c r="J26" s="20"/>
      <c r="K26" s="20"/>
      <c r="L26" s="20"/>
      <c r="M26" s="20"/>
      <c r="N26" s="20"/>
      <c r="O26" s="20"/>
      <c r="P26" s="20"/>
      <c r="Q26" s="21"/>
    </row>
    <row r="27" spans="1:17" x14ac:dyDescent="0.25">
      <c r="A27" s="14" t="s">
        <v>102</v>
      </c>
      <c r="B27" s="20" t="s">
        <v>116</v>
      </c>
      <c r="C27" s="20"/>
      <c r="D27" s="20"/>
      <c r="E27" s="20"/>
      <c r="F27" s="20"/>
      <c r="G27" s="20"/>
      <c r="H27" s="20"/>
      <c r="I27" s="20"/>
      <c r="J27" s="20"/>
      <c r="K27" s="20"/>
      <c r="L27" s="20"/>
      <c r="M27" s="20"/>
      <c r="N27" s="20"/>
      <c r="O27" s="20"/>
      <c r="P27" s="20"/>
      <c r="Q27" s="21"/>
    </row>
    <row r="28" spans="1:17" x14ac:dyDescent="0.25">
      <c r="A28" s="14" t="s">
        <v>103</v>
      </c>
      <c r="B28" s="20" t="s">
        <v>116</v>
      </c>
      <c r="C28" s="20"/>
      <c r="D28" s="20"/>
      <c r="E28" s="20"/>
      <c r="F28" s="20"/>
      <c r="G28" s="20"/>
      <c r="H28" s="20"/>
      <c r="I28" s="20"/>
      <c r="J28" s="20"/>
      <c r="K28" s="20"/>
      <c r="L28" s="20"/>
      <c r="M28" s="20"/>
      <c r="N28" s="20"/>
      <c r="O28" s="20"/>
      <c r="P28" s="20"/>
      <c r="Q28" s="21"/>
    </row>
    <row r="29" spans="1:17" x14ac:dyDescent="0.25">
      <c r="A29" s="14" t="s">
        <v>104</v>
      </c>
      <c r="B29" s="20" t="s">
        <v>116</v>
      </c>
      <c r="C29" s="20"/>
      <c r="D29" s="20"/>
      <c r="E29" s="20"/>
      <c r="F29" s="20"/>
      <c r="G29" s="20"/>
      <c r="H29" s="20"/>
      <c r="I29" s="20"/>
      <c r="J29" s="20"/>
      <c r="K29" s="20"/>
      <c r="L29" s="20"/>
      <c r="M29" s="20"/>
      <c r="N29" s="20"/>
      <c r="O29" s="20"/>
      <c r="P29" s="20"/>
      <c r="Q29" s="21"/>
    </row>
    <row r="30" spans="1:17" x14ac:dyDescent="0.25">
      <c r="A30" s="14" t="s">
        <v>105</v>
      </c>
      <c r="B30" s="20" t="s">
        <v>6</v>
      </c>
      <c r="C30" s="20"/>
      <c r="D30" s="20"/>
      <c r="E30" s="20"/>
      <c r="F30" s="20"/>
      <c r="G30" s="20"/>
      <c r="H30" s="20"/>
      <c r="I30" s="20"/>
      <c r="J30" s="20"/>
      <c r="K30" s="20"/>
      <c r="L30" s="20"/>
      <c r="M30" s="20"/>
      <c r="N30" s="20"/>
      <c r="O30" s="20"/>
      <c r="P30" s="20"/>
      <c r="Q30" s="21"/>
    </row>
    <row r="31" spans="1:17" x14ac:dyDescent="0.25">
      <c r="A31" s="24" t="s">
        <v>106</v>
      </c>
      <c r="B31" s="25" t="s">
        <v>116</v>
      </c>
      <c r="C31" s="25"/>
      <c r="D31" s="25"/>
      <c r="E31" s="25"/>
      <c r="F31" s="25"/>
      <c r="G31" s="25"/>
      <c r="H31" s="25"/>
      <c r="I31" s="25"/>
      <c r="J31" s="25"/>
      <c r="K31" s="25"/>
      <c r="L31" s="25"/>
      <c r="M31" s="25"/>
      <c r="N31" s="25"/>
      <c r="O31" s="25"/>
      <c r="P31" s="25"/>
      <c r="Q31" s="26"/>
    </row>
    <row r="32" spans="1:17" x14ac:dyDescent="0.25">
      <c r="A32" s="14" t="s">
        <v>107</v>
      </c>
      <c r="B32" s="20" t="s">
        <v>116</v>
      </c>
      <c r="C32" s="20"/>
      <c r="D32" s="20"/>
      <c r="E32" s="20"/>
      <c r="F32" s="20"/>
      <c r="G32" s="20"/>
      <c r="H32" s="20"/>
      <c r="I32" s="20"/>
      <c r="J32" s="20"/>
      <c r="K32" s="20"/>
      <c r="L32" s="20"/>
      <c r="M32" s="20"/>
      <c r="N32" s="20"/>
      <c r="O32" s="20"/>
      <c r="P32" s="20"/>
      <c r="Q32" s="21"/>
    </row>
    <row r="33" spans="1:17" x14ac:dyDescent="0.25">
      <c r="A33" s="27" t="s">
        <v>108</v>
      </c>
      <c r="B33" s="20" t="s">
        <v>6</v>
      </c>
      <c r="C33" s="20"/>
      <c r="D33" s="20"/>
      <c r="E33" s="20"/>
      <c r="F33" s="20"/>
      <c r="G33" s="20"/>
      <c r="H33" s="20"/>
      <c r="I33" s="20"/>
      <c r="J33" s="20"/>
      <c r="K33" s="20"/>
      <c r="L33" s="20"/>
      <c r="M33" s="20"/>
      <c r="N33" s="20"/>
      <c r="O33" s="20"/>
      <c r="P33" s="20"/>
      <c r="Q33" s="21"/>
    </row>
    <row r="34" spans="1:17" x14ac:dyDescent="0.25">
      <c r="A34" s="12"/>
      <c r="B34" s="28"/>
      <c r="C34" s="28"/>
      <c r="D34" s="28"/>
      <c r="E34" s="28"/>
      <c r="F34" s="28"/>
      <c r="G34" s="28"/>
      <c r="H34" s="28"/>
      <c r="I34" s="28"/>
      <c r="J34" s="28"/>
      <c r="K34" s="28"/>
      <c r="L34" s="28"/>
      <c r="M34" s="28"/>
      <c r="N34" s="28"/>
      <c r="O34" s="28"/>
      <c r="P34" s="28"/>
      <c r="Q34" s="9"/>
    </row>
    <row r="35" spans="1:17" x14ac:dyDescent="0.25">
      <c r="A35" s="29" t="s">
        <v>122</v>
      </c>
      <c r="B35" s="28"/>
      <c r="C35" s="28"/>
      <c r="D35" s="28"/>
      <c r="E35" s="28"/>
      <c r="F35" s="28"/>
      <c r="G35" s="28"/>
      <c r="H35" s="28"/>
      <c r="I35" s="28"/>
      <c r="J35" s="28"/>
      <c r="K35" s="28"/>
      <c r="L35" s="28"/>
      <c r="M35" s="28"/>
      <c r="N35" s="28"/>
      <c r="O35" s="28"/>
      <c r="P35" s="28"/>
      <c r="Q35" s="9"/>
    </row>
    <row r="37" spans="1:17" x14ac:dyDescent="0.25">
      <c r="A37" s="10" t="s">
        <v>322</v>
      </c>
      <c r="B37">
        <v>4</v>
      </c>
      <c r="C37">
        <v>3</v>
      </c>
      <c r="D37" s="9">
        <v>3</v>
      </c>
      <c r="E37" s="9">
        <v>4</v>
      </c>
      <c r="F37" s="52">
        <v>1</v>
      </c>
      <c r="G37" s="52">
        <v>0</v>
      </c>
      <c r="H37" s="52">
        <v>2</v>
      </c>
      <c r="I37" s="52">
        <v>4</v>
      </c>
      <c r="J37" s="52">
        <v>4</v>
      </c>
      <c r="K37" s="52">
        <v>4</v>
      </c>
      <c r="L37" s="52">
        <v>4</v>
      </c>
      <c r="M37" s="52">
        <v>3</v>
      </c>
      <c r="N37" s="52">
        <v>3</v>
      </c>
      <c r="O37" s="52">
        <v>4</v>
      </c>
      <c r="P37" s="52">
        <v>2</v>
      </c>
    </row>
    <row r="38" spans="1:17" x14ac:dyDescent="0.25">
      <c r="A38" s="10" t="s">
        <v>323</v>
      </c>
      <c r="B38">
        <v>0</v>
      </c>
      <c r="C38">
        <v>1</v>
      </c>
      <c r="D38" s="9">
        <v>1</v>
      </c>
      <c r="E38" s="9">
        <v>0</v>
      </c>
      <c r="F38" s="52">
        <v>3</v>
      </c>
      <c r="G38" s="52">
        <v>2</v>
      </c>
      <c r="H38" s="52">
        <v>1</v>
      </c>
      <c r="I38" s="52">
        <v>0</v>
      </c>
      <c r="J38" s="52">
        <v>0</v>
      </c>
      <c r="K38" s="52">
        <v>0</v>
      </c>
      <c r="L38" s="52">
        <v>0</v>
      </c>
      <c r="M38" s="52">
        <v>1</v>
      </c>
      <c r="N38" s="52">
        <v>1</v>
      </c>
      <c r="O38" s="52">
        <v>0</v>
      </c>
      <c r="P38" s="52">
        <v>1</v>
      </c>
    </row>
    <row r="39" spans="1:17" x14ac:dyDescent="0.25">
      <c r="A39" s="10" t="s">
        <v>324</v>
      </c>
      <c r="B39">
        <v>0</v>
      </c>
      <c r="C39">
        <v>0</v>
      </c>
      <c r="D39" s="9">
        <v>0</v>
      </c>
      <c r="E39" s="9">
        <v>0</v>
      </c>
      <c r="F39" s="52">
        <v>0</v>
      </c>
      <c r="G39" s="52">
        <v>2</v>
      </c>
      <c r="H39" s="52">
        <v>1</v>
      </c>
      <c r="I39" s="52">
        <v>0</v>
      </c>
      <c r="J39" s="52">
        <v>0</v>
      </c>
      <c r="K39" s="52">
        <v>0</v>
      </c>
      <c r="L39" s="52">
        <v>0</v>
      </c>
      <c r="M39" s="52">
        <v>0</v>
      </c>
      <c r="N39" s="52">
        <v>0</v>
      </c>
      <c r="O39" s="52">
        <v>0</v>
      </c>
      <c r="P39" s="52">
        <v>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Q43"/>
  <sheetViews>
    <sheetView workbookViewId="0">
      <selection activeCell="Q5" sqref="Q5:Q31"/>
    </sheetView>
  </sheetViews>
  <sheetFormatPr defaultRowHeight="15" x14ac:dyDescent="0.25"/>
  <cols>
    <col min="1" max="1" width="15.42578125" bestFit="1" customWidth="1"/>
  </cols>
  <sheetData>
    <row r="1" spans="1:17" x14ac:dyDescent="0.25">
      <c r="A1" s="2" t="s">
        <v>0</v>
      </c>
      <c r="B1" s="9">
        <v>1</v>
      </c>
      <c r="C1" s="9">
        <v>2</v>
      </c>
      <c r="D1" s="9">
        <v>3</v>
      </c>
      <c r="E1" s="9">
        <v>4</v>
      </c>
      <c r="F1" s="9">
        <v>5</v>
      </c>
      <c r="G1" s="9">
        <v>6</v>
      </c>
      <c r="H1" s="9">
        <v>7</v>
      </c>
      <c r="I1" s="9">
        <v>8</v>
      </c>
      <c r="J1" s="9">
        <v>9</v>
      </c>
      <c r="K1" s="9">
        <v>10</v>
      </c>
      <c r="L1" s="9">
        <v>11</v>
      </c>
      <c r="M1" s="9">
        <v>12</v>
      </c>
      <c r="N1" s="9">
        <v>13</v>
      </c>
      <c r="O1" s="9">
        <v>14</v>
      </c>
      <c r="P1" s="9">
        <v>15</v>
      </c>
      <c r="Q1" s="9" t="s">
        <v>1</v>
      </c>
    </row>
    <row r="2" spans="1:17" hidden="1" x14ac:dyDescent="0.25">
      <c r="A2" s="10" t="s">
        <v>2</v>
      </c>
      <c r="B2" s="11" t="s">
        <v>50</v>
      </c>
      <c r="C2" s="11"/>
      <c r="D2" s="11"/>
      <c r="E2" s="11"/>
      <c r="F2" s="11"/>
      <c r="G2" s="11"/>
      <c r="H2" s="11"/>
      <c r="I2" s="11"/>
      <c r="J2" s="11"/>
      <c r="K2" s="11"/>
      <c r="L2" s="11"/>
      <c r="M2" s="11"/>
      <c r="N2" s="11"/>
      <c r="O2" s="11"/>
      <c r="P2" s="9"/>
      <c r="Q2" s="9"/>
    </row>
    <row r="3" spans="1:17" x14ac:dyDescent="0.25">
      <c r="A3" s="10" t="s">
        <v>4</v>
      </c>
      <c r="B3" s="11" t="s">
        <v>3</v>
      </c>
      <c r="C3" s="11" t="s">
        <v>15</v>
      </c>
      <c r="D3" s="11" t="s">
        <v>3</v>
      </c>
      <c r="E3" s="11" t="s">
        <v>3</v>
      </c>
      <c r="F3" s="11" t="s">
        <v>15</v>
      </c>
      <c r="G3" s="11" t="s">
        <v>10</v>
      </c>
      <c r="H3" s="11" t="s">
        <v>3</v>
      </c>
      <c r="I3" s="11" t="s">
        <v>15</v>
      </c>
      <c r="J3" s="11" t="s">
        <v>3</v>
      </c>
      <c r="K3" s="11" t="s">
        <v>3</v>
      </c>
      <c r="L3" s="11" t="s">
        <v>15</v>
      </c>
      <c r="M3" s="11" t="s">
        <v>15</v>
      </c>
      <c r="N3" s="11" t="s">
        <v>15</v>
      </c>
      <c r="O3" s="11" t="s">
        <v>3</v>
      </c>
      <c r="P3" s="11" t="s">
        <v>15</v>
      </c>
      <c r="Q3" s="9"/>
    </row>
    <row r="4" spans="1:17" x14ac:dyDescent="0.25">
      <c r="A4" s="10" t="s">
        <v>5</v>
      </c>
      <c r="B4" s="11" t="s">
        <v>3</v>
      </c>
      <c r="C4" s="11" t="s">
        <v>3</v>
      </c>
      <c r="D4" s="11" t="s">
        <v>3</v>
      </c>
      <c r="E4" s="11" t="s">
        <v>3</v>
      </c>
      <c r="F4" s="11" t="s">
        <v>15</v>
      </c>
      <c r="G4" s="11" t="s">
        <v>10</v>
      </c>
      <c r="H4" s="11" t="s">
        <v>3</v>
      </c>
      <c r="I4" s="11" t="s">
        <v>3</v>
      </c>
      <c r="J4" s="11" t="s">
        <v>3</v>
      </c>
      <c r="K4" s="11" t="s">
        <v>3</v>
      </c>
      <c r="L4" s="11" t="s">
        <v>3</v>
      </c>
      <c r="M4" s="11" t="s">
        <v>3</v>
      </c>
      <c r="N4" s="11" t="s">
        <v>3</v>
      </c>
      <c r="O4" s="11" t="s">
        <v>3</v>
      </c>
      <c r="P4" s="11" t="s">
        <v>3</v>
      </c>
      <c r="Q4" s="9"/>
    </row>
    <row r="5" spans="1:17" x14ac:dyDescent="0.25">
      <c r="A5" s="10" t="s">
        <v>7</v>
      </c>
      <c r="B5" s="11" t="s">
        <v>3</v>
      </c>
      <c r="C5" s="11" t="s">
        <v>3</v>
      </c>
      <c r="D5" s="11" t="s">
        <v>3</v>
      </c>
      <c r="E5" s="11" t="s">
        <v>3</v>
      </c>
      <c r="F5" s="11" t="s">
        <v>15</v>
      </c>
      <c r="G5" s="11" t="s">
        <v>10</v>
      </c>
      <c r="H5" s="11" t="s">
        <v>15</v>
      </c>
      <c r="I5" s="11" t="s">
        <v>3</v>
      </c>
      <c r="J5" s="11" t="s">
        <v>3</v>
      </c>
      <c r="K5" s="11" t="s">
        <v>3</v>
      </c>
      <c r="L5" s="11" t="s">
        <v>3</v>
      </c>
      <c r="M5" s="11" t="s">
        <v>15</v>
      </c>
      <c r="N5" s="11" t="s">
        <v>3</v>
      </c>
      <c r="O5" s="11" t="s">
        <v>3</v>
      </c>
      <c r="P5" s="11" t="s">
        <v>3</v>
      </c>
      <c r="Q5" s="9"/>
    </row>
    <row r="6" spans="1:17" hidden="1" x14ac:dyDescent="0.25">
      <c r="A6" s="10" t="s">
        <v>8</v>
      </c>
      <c r="B6" s="11" t="s">
        <v>6</v>
      </c>
      <c r="C6" s="11"/>
      <c r="D6" s="11"/>
      <c r="E6" s="11"/>
      <c r="F6" s="11"/>
      <c r="G6" s="11" t="s">
        <v>10</v>
      </c>
      <c r="H6" s="11"/>
      <c r="I6" s="11"/>
      <c r="J6" s="11"/>
      <c r="K6" s="11"/>
      <c r="L6" s="11"/>
      <c r="M6" s="11"/>
      <c r="N6" s="11"/>
      <c r="O6" s="11"/>
      <c r="P6" s="9"/>
      <c r="Q6" s="9"/>
    </row>
    <row r="7" spans="1:17" hidden="1" x14ac:dyDescent="0.25">
      <c r="A7" s="10" t="s">
        <v>9</v>
      </c>
      <c r="B7" s="11" t="s">
        <v>6</v>
      </c>
      <c r="C7" s="11"/>
      <c r="D7" s="11"/>
      <c r="E7" s="11"/>
      <c r="F7" s="11"/>
      <c r="G7" s="11" t="s">
        <v>10</v>
      </c>
      <c r="H7" s="11"/>
      <c r="I7" s="11"/>
      <c r="J7" s="11"/>
      <c r="K7" s="11"/>
      <c r="L7" s="11"/>
      <c r="M7" s="11"/>
      <c r="N7" s="11"/>
      <c r="O7" s="11"/>
      <c r="P7" s="9"/>
      <c r="Q7" s="9"/>
    </row>
    <row r="8" spans="1:17" hidden="1" x14ac:dyDescent="0.25">
      <c r="A8" s="10" t="s">
        <v>11</v>
      </c>
      <c r="B8" s="11" t="s">
        <v>6</v>
      </c>
      <c r="C8" s="11"/>
      <c r="D8" s="11"/>
      <c r="E8" s="11"/>
      <c r="F8" s="11"/>
      <c r="G8" s="11" t="s">
        <v>10</v>
      </c>
      <c r="H8" s="11"/>
      <c r="I8" s="11"/>
      <c r="J8" s="11"/>
      <c r="K8" s="11"/>
      <c r="L8" s="11"/>
      <c r="M8" s="11"/>
      <c r="N8" s="11"/>
      <c r="O8" s="11"/>
      <c r="P8" s="9"/>
      <c r="Q8" s="9"/>
    </row>
    <row r="9" spans="1:17" x14ac:dyDescent="0.25">
      <c r="A9" s="10" t="s">
        <v>12</v>
      </c>
      <c r="B9" s="11" t="s">
        <v>3</v>
      </c>
      <c r="C9" s="11" t="s">
        <v>3</v>
      </c>
      <c r="D9" s="11" t="s">
        <v>3</v>
      </c>
      <c r="E9" s="11" t="s">
        <v>3</v>
      </c>
      <c r="F9" s="11" t="s">
        <v>15</v>
      </c>
      <c r="G9" s="11" t="s">
        <v>10</v>
      </c>
      <c r="H9" s="11" t="s">
        <v>3</v>
      </c>
      <c r="I9" s="11" t="s">
        <v>3</v>
      </c>
      <c r="J9" s="11" t="s">
        <v>3</v>
      </c>
      <c r="K9" s="11" t="s">
        <v>3</v>
      </c>
      <c r="L9" s="11" t="s">
        <v>3</v>
      </c>
      <c r="M9" s="11" t="s">
        <v>3</v>
      </c>
      <c r="N9" s="11" t="s">
        <v>3</v>
      </c>
      <c r="O9" s="11" t="s">
        <v>3</v>
      </c>
      <c r="P9" s="11" t="s">
        <v>3</v>
      </c>
      <c r="Q9" s="9" t="s">
        <v>124</v>
      </c>
    </row>
    <row r="10" spans="1:17" hidden="1" x14ac:dyDescent="0.25">
      <c r="A10" s="10" t="s">
        <v>13</v>
      </c>
      <c r="B10" s="11" t="s">
        <v>50</v>
      </c>
      <c r="C10" s="11"/>
      <c r="D10" s="11"/>
      <c r="E10" s="11"/>
      <c r="F10" s="11"/>
      <c r="G10" s="11" t="s">
        <v>10</v>
      </c>
      <c r="H10" s="11"/>
      <c r="I10" s="11"/>
      <c r="J10" s="11"/>
      <c r="K10" s="11" t="s">
        <v>3</v>
      </c>
      <c r="L10" s="11"/>
      <c r="M10" s="11"/>
      <c r="N10" s="11"/>
      <c r="O10" s="11"/>
      <c r="P10" s="9"/>
      <c r="Q10" s="9"/>
    </row>
    <row r="11" spans="1:17" x14ac:dyDescent="0.25">
      <c r="A11" s="10" t="s">
        <v>14</v>
      </c>
      <c r="B11" s="11" t="s">
        <v>15</v>
      </c>
      <c r="C11" s="11" t="s">
        <v>15</v>
      </c>
      <c r="D11" s="11" t="s">
        <v>15</v>
      </c>
      <c r="E11" s="11" t="s">
        <v>15</v>
      </c>
      <c r="F11" s="11" t="s">
        <v>15</v>
      </c>
      <c r="G11" s="11" t="s">
        <v>10</v>
      </c>
      <c r="H11" s="11" t="s">
        <v>3</v>
      </c>
      <c r="I11" s="11" t="s">
        <v>3</v>
      </c>
      <c r="J11" s="11" t="s">
        <v>3</v>
      </c>
      <c r="K11" s="11" t="s">
        <v>3</v>
      </c>
      <c r="L11" s="11" t="s">
        <v>15</v>
      </c>
      <c r="M11" s="11" t="s">
        <v>3</v>
      </c>
      <c r="N11" s="11" t="s">
        <v>3</v>
      </c>
      <c r="O11" s="11" t="s">
        <v>15</v>
      </c>
      <c r="P11" s="11" t="s">
        <v>15</v>
      </c>
      <c r="Q11" s="9"/>
    </row>
    <row r="12" spans="1:17" x14ac:dyDescent="0.25">
      <c r="A12" s="10" t="s">
        <v>16</v>
      </c>
      <c r="B12" s="11" t="s">
        <v>3</v>
      </c>
      <c r="C12" s="11" t="s">
        <v>3</v>
      </c>
      <c r="D12" s="11" t="s">
        <v>3</v>
      </c>
      <c r="E12" s="7" t="s">
        <v>3</v>
      </c>
      <c r="F12" s="11" t="s">
        <v>15</v>
      </c>
      <c r="G12" s="11" t="s">
        <v>10</v>
      </c>
      <c r="H12" s="11" t="s">
        <v>3</v>
      </c>
      <c r="I12" s="11" t="s">
        <v>3</v>
      </c>
      <c r="J12" s="11" t="s">
        <v>3</v>
      </c>
      <c r="K12" s="11" t="s">
        <v>3</v>
      </c>
      <c r="L12" s="11" t="s">
        <v>3</v>
      </c>
      <c r="M12" s="11" t="s">
        <v>3</v>
      </c>
      <c r="N12" s="11" t="s">
        <v>3</v>
      </c>
      <c r="O12" s="11" t="s">
        <v>3</v>
      </c>
      <c r="P12" s="11" t="s">
        <v>3</v>
      </c>
      <c r="Q12" s="9"/>
    </row>
    <row r="13" spans="1:17" hidden="1" x14ac:dyDescent="0.25">
      <c r="A13" s="10" t="s">
        <v>17</v>
      </c>
      <c r="B13" s="11" t="s">
        <v>6</v>
      </c>
      <c r="C13" s="11"/>
      <c r="D13" s="11"/>
      <c r="E13" s="11"/>
      <c r="F13" s="11"/>
      <c r="G13" s="11" t="s">
        <v>10</v>
      </c>
      <c r="H13" s="11"/>
      <c r="I13" s="11"/>
      <c r="J13" s="11"/>
      <c r="K13" s="11"/>
      <c r="L13" s="11"/>
      <c r="M13" s="11"/>
      <c r="N13" s="11"/>
      <c r="O13" s="11"/>
      <c r="P13" s="9"/>
      <c r="Q13" s="9"/>
    </row>
    <row r="14" spans="1:17" hidden="1" x14ac:dyDescent="0.25">
      <c r="A14" s="10" t="s">
        <v>18</v>
      </c>
      <c r="B14" s="11" t="s">
        <v>6</v>
      </c>
      <c r="C14" s="11"/>
      <c r="D14" s="11"/>
      <c r="E14" s="11"/>
      <c r="F14" s="11"/>
      <c r="G14" s="11" t="s">
        <v>10</v>
      </c>
      <c r="H14" s="11"/>
      <c r="I14" s="11"/>
      <c r="J14" s="11"/>
      <c r="K14" s="11"/>
      <c r="L14" s="11"/>
      <c r="M14" s="11"/>
      <c r="N14" s="11"/>
      <c r="O14" s="11"/>
      <c r="P14" s="9"/>
      <c r="Q14" s="9"/>
    </row>
    <row r="15" spans="1:17" x14ac:dyDescent="0.25">
      <c r="A15" s="10" t="s">
        <v>19</v>
      </c>
      <c r="B15" s="11" t="s">
        <v>3</v>
      </c>
      <c r="C15" s="11" t="s">
        <v>3</v>
      </c>
      <c r="D15" s="11" t="s">
        <v>3</v>
      </c>
      <c r="E15" s="11" t="s">
        <v>3</v>
      </c>
      <c r="F15" s="11" t="s">
        <v>15</v>
      </c>
      <c r="G15" s="11" t="s">
        <v>10</v>
      </c>
      <c r="H15" s="11" t="s">
        <v>3</v>
      </c>
      <c r="I15" s="11" t="s">
        <v>3</v>
      </c>
      <c r="J15" s="11" t="s">
        <v>3</v>
      </c>
      <c r="K15" s="11" t="s">
        <v>3</v>
      </c>
      <c r="L15" s="11" t="s">
        <v>3</v>
      </c>
      <c r="M15" s="11" t="s">
        <v>3</v>
      </c>
      <c r="N15" s="11" t="s">
        <v>3</v>
      </c>
      <c r="O15" s="11" t="s">
        <v>3</v>
      </c>
      <c r="P15" s="11" t="s">
        <v>3</v>
      </c>
      <c r="Q15" s="9"/>
    </row>
    <row r="16" spans="1:17" hidden="1" x14ac:dyDescent="0.25">
      <c r="A16" s="10" t="s">
        <v>20</v>
      </c>
      <c r="B16" s="11" t="s">
        <v>6</v>
      </c>
      <c r="C16" s="11"/>
      <c r="D16" s="11"/>
      <c r="E16" s="11"/>
      <c r="F16" s="11"/>
      <c r="G16" s="11" t="s">
        <v>10</v>
      </c>
      <c r="H16" s="11"/>
      <c r="I16" s="11"/>
      <c r="J16" s="11"/>
      <c r="K16" s="11"/>
      <c r="L16" s="11"/>
      <c r="M16" s="11"/>
      <c r="N16" s="11"/>
      <c r="O16" s="11"/>
      <c r="P16" s="9"/>
      <c r="Q16" s="9" t="s">
        <v>125</v>
      </c>
    </row>
    <row r="17" spans="1:17" hidden="1" x14ac:dyDescent="0.25">
      <c r="A17" s="10" t="s">
        <v>21</v>
      </c>
      <c r="B17" s="11" t="s">
        <v>6</v>
      </c>
      <c r="C17" s="11"/>
      <c r="D17" s="11"/>
      <c r="E17" s="11"/>
      <c r="F17" s="11"/>
      <c r="G17" s="11" t="s">
        <v>10</v>
      </c>
      <c r="H17" s="11"/>
      <c r="I17" s="11"/>
      <c r="J17" s="11"/>
      <c r="K17" s="11"/>
      <c r="L17" s="11"/>
      <c r="M17" s="11"/>
      <c r="N17" s="11"/>
      <c r="O17" s="11"/>
      <c r="P17" s="9"/>
      <c r="Q17" s="9"/>
    </row>
    <row r="18" spans="1:17" hidden="1" x14ac:dyDescent="0.25">
      <c r="A18" s="10" t="s">
        <v>22</v>
      </c>
      <c r="B18" s="11" t="s">
        <v>6</v>
      </c>
      <c r="C18" s="11"/>
      <c r="D18" s="11"/>
      <c r="E18" s="11"/>
      <c r="F18" s="11"/>
      <c r="G18" s="11" t="s">
        <v>10</v>
      </c>
      <c r="H18" s="11"/>
      <c r="I18" s="11"/>
      <c r="J18" s="11"/>
      <c r="K18" s="11"/>
      <c r="L18" s="11"/>
      <c r="M18" s="11"/>
      <c r="N18" s="11"/>
      <c r="O18" s="11"/>
      <c r="P18" s="9"/>
      <c r="Q18" s="9"/>
    </row>
    <row r="19" spans="1:17" x14ac:dyDescent="0.25">
      <c r="A19" s="10" t="s">
        <v>23</v>
      </c>
      <c r="B19" s="11" t="s">
        <v>3</v>
      </c>
      <c r="C19" s="11" t="s">
        <v>3</v>
      </c>
      <c r="D19" s="11" t="s">
        <v>3</v>
      </c>
      <c r="E19" s="11" t="s">
        <v>3</v>
      </c>
      <c r="F19" s="11" t="s">
        <v>15</v>
      </c>
      <c r="G19" s="11" t="s">
        <v>10</v>
      </c>
      <c r="H19" s="11" t="s">
        <v>3</v>
      </c>
      <c r="I19" s="11" t="s">
        <v>3</v>
      </c>
      <c r="J19" s="11" t="s">
        <v>3</v>
      </c>
      <c r="K19" s="11" t="s">
        <v>3</v>
      </c>
      <c r="L19" s="11" t="s">
        <v>3</v>
      </c>
      <c r="M19" s="11" t="s">
        <v>3</v>
      </c>
      <c r="N19" s="11" t="s">
        <v>3</v>
      </c>
      <c r="O19" s="11" t="s">
        <v>3</v>
      </c>
      <c r="P19" s="11" t="s">
        <v>3</v>
      </c>
      <c r="Q19" s="9"/>
    </row>
    <row r="20" spans="1:17" x14ac:dyDescent="0.25">
      <c r="A20" s="10" t="s">
        <v>24</v>
      </c>
      <c r="B20" s="11" t="s">
        <v>3</v>
      </c>
      <c r="C20" s="11" t="s">
        <v>3</v>
      </c>
      <c r="D20" s="11" t="s">
        <v>3</v>
      </c>
      <c r="E20" s="11" t="s">
        <v>3</v>
      </c>
      <c r="F20" s="11" t="s">
        <v>15</v>
      </c>
      <c r="G20" s="11" t="s">
        <v>10</v>
      </c>
      <c r="H20" s="11" t="s">
        <v>3</v>
      </c>
      <c r="I20" s="11" t="s">
        <v>3</v>
      </c>
      <c r="J20" s="11" t="s">
        <v>3</v>
      </c>
      <c r="K20" s="11" t="s">
        <v>3</v>
      </c>
      <c r="L20" s="11" t="s">
        <v>3</v>
      </c>
      <c r="M20" s="11" t="s">
        <v>3</v>
      </c>
      <c r="N20" s="11" t="s">
        <v>3</v>
      </c>
      <c r="O20" s="11" t="s">
        <v>3</v>
      </c>
      <c r="P20" s="11" t="s">
        <v>3</v>
      </c>
      <c r="Q20" s="9" t="s">
        <v>126</v>
      </c>
    </row>
    <row r="21" spans="1:17" x14ac:dyDescent="0.25">
      <c r="A21" s="10" t="s">
        <v>25</v>
      </c>
      <c r="B21" s="11" t="s">
        <v>3</v>
      </c>
      <c r="C21" s="11" t="s">
        <v>3</v>
      </c>
      <c r="D21" s="11" t="s">
        <v>3</v>
      </c>
      <c r="E21" s="11" t="s">
        <v>3</v>
      </c>
      <c r="F21" s="11" t="s">
        <v>15</v>
      </c>
      <c r="G21" s="11" t="s">
        <v>10</v>
      </c>
      <c r="H21" s="11" t="s">
        <v>15</v>
      </c>
      <c r="I21" s="11" t="s">
        <v>3</v>
      </c>
      <c r="J21" s="11" t="s">
        <v>3</v>
      </c>
      <c r="K21" s="11" t="s">
        <v>3</v>
      </c>
      <c r="L21" s="11" t="s">
        <v>3</v>
      </c>
      <c r="M21" s="11" t="s">
        <v>3</v>
      </c>
      <c r="N21" s="11" t="s">
        <v>3</v>
      </c>
      <c r="O21" s="11" t="s">
        <v>3</v>
      </c>
      <c r="P21" s="11" t="s">
        <v>3</v>
      </c>
      <c r="Q21" s="9" t="s">
        <v>127</v>
      </c>
    </row>
    <row r="22" spans="1:17" hidden="1" x14ac:dyDescent="0.25">
      <c r="A22" s="10" t="s">
        <v>26</v>
      </c>
      <c r="B22" s="11" t="s">
        <v>6</v>
      </c>
      <c r="C22" s="11"/>
      <c r="D22" s="11"/>
      <c r="E22" s="11"/>
      <c r="F22" s="11"/>
      <c r="G22" s="11" t="s">
        <v>10</v>
      </c>
      <c r="H22" s="11"/>
      <c r="I22" s="11"/>
      <c r="J22" s="11"/>
      <c r="K22" s="11"/>
      <c r="L22" s="11"/>
      <c r="M22" s="11"/>
      <c r="N22" s="11"/>
      <c r="O22" s="11"/>
      <c r="P22" s="9"/>
      <c r="Q22" s="9"/>
    </row>
    <row r="23" spans="1:17" hidden="1" x14ac:dyDescent="0.25">
      <c r="A23" s="10" t="s">
        <v>27</v>
      </c>
      <c r="B23" s="11" t="s">
        <v>6</v>
      </c>
      <c r="C23" s="11"/>
      <c r="D23" s="11"/>
      <c r="E23" s="11"/>
      <c r="F23" s="11"/>
      <c r="G23" s="11" t="s">
        <v>10</v>
      </c>
      <c r="H23" s="11"/>
      <c r="I23" s="11"/>
      <c r="J23" s="11"/>
      <c r="K23" s="11"/>
      <c r="L23" s="11"/>
      <c r="M23" s="11"/>
      <c r="N23" s="11"/>
      <c r="O23" s="11"/>
      <c r="P23" s="9"/>
      <c r="Q23" s="9"/>
    </row>
    <row r="24" spans="1:17" hidden="1" x14ac:dyDescent="0.25">
      <c r="A24" s="10" t="s">
        <v>28</v>
      </c>
      <c r="B24" s="11" t="s">
        <v>6</v>
      </c>
      <c r="C24" s="11"/>
      <c r="D24" s="11"/>
      <c r="E24" s="7"/>
      <c r="F24" s="11"/>
      <c r="G24" s="11" t="s">
        <v>10</v>
      </c>
      <c r="H24" s="11"/>
      <c r="I24" s="11"/>
      <c r="J24" s="11"/>
      <c r="K24" s="11"/>
      <c r="L24" s="11"/>
      <c r="M24" s="11"/>
      <c r="N24" s="11"/>
      <c r="O24" s="11"/>
      <c r="P24" s="11"/>
      <c r="Q24" s="9"/>
    </row>
    <row r="25" spans="1:17" x14ac:dyDescent="0.25">
      <c r="A25" s="10" t="s">
        <v>29</v>
      </c>
      <c r="B25" s="11" t="s">
        <v>3</v>
      </c>
      <c r="C25" s="11" t="s">
        <v>3</v>
      </c>
      <c r="D25" s="11" t="s">
        <v>3</v>
      </c>
      <c r="E25" s="11" t="s">
        <v>3</v>
      </c>
      <c r="F25" s="11" t="s">
        <v>15</v>
      </c>
      <c r="G25" s="11" t="s">
        <v>10</v>
      </c>
      <c r="H25" s="11" t="s">
        <v>3</v>
      </c>
      <c r="I25" s="11" t="s">
        <v>3</v>
      </c>
      <c r="J25" s="11" t="s">
        <v>3</v>
      </c>
      <c r="K25" s="11" t="s">
        <v>3</v>
      </c>
      <c r="L25" s="11" t="s">
        <v>3</v>
      </c>
      <c r="M25" s="11" t="s">
        <v>3</v>
      </c>
      <c r="N25" s="11" t="s">
        <v>3</v>
      </c>
      <c r="O25" s="11" t="s">
        <v>3</v>
      </c>
      <c r="P25" s="11" t="s">
        <v>3</v>
      </c>
      <c r="Q25" s="9"/>
    </row>
    <row r="26" spans="1:17" hidden="1" x14ac:dyDescent="0.25">
      <c r="A26" s="10" t="s">
        <v>30</v>
      </c>
      <c r="B26" s="11" t="s">
        <v>6</v>
      </c>
      <c r="C26" s="11"/>
      <c r="D26" s="11"/>
      <c r="E26" s="11"/>
      <c r="F26" s="11"/>
      <c r="G26" s="11" t="s">
        <v>10</v>
      </c>
      <c r="H26" s="11"/>
      <c r="I26" s="11"/>
      <c r="J26" s="11"/>
      <c r="K26" s="11"/>
      <c r="L26" s="11"/>
      <c r="M26" s="11"/>
      <c r="N26" s="11"/>
      <c r="O26" s="11"/>
      <c r="P26" s="9"/>
      <c r="Q26" s="9"/>
    </row>
    <row r="27" spans="1:17" x14ac:dyDescent="0.25">
      <c r="A27" s="10" t="s">
        <v>31</v>
      </c>
      <c r="B27" s="11" t="s">
        <v>3</v>
      </c>
      <c r="C27" s="11" t="s">
        <v>3</v>
      </c>
      <c r="D27" s="11" t="s">
        <v>3</v>
      </c>
      <c r="E27" s="11" t="s">
        <v>3</v>
      </c>
      <c r="F27" s="11" t="s">
        <v>15</v>
      </c>
      <c r="G27" s="11" t="s">
        <v>10</v>
      </c>
      <c r="H27" s="11" t="s">
        <v>3</v>
      </c>
      <c r="I27" s="11" t="s">
        <v>3</v>
      </c>
      <c r="J27" s="11" t="s">
        <v>3</v>
      </c>
      <c r="K27" s="11" t="s">
        <v>3</v>
      </c>
      <c r="L27" s="11" t="s">
        <v>3</v>
      </c>
      <c r="M27" s="11" t="s">
        <v>3</v>
      </c>
      <c r="N27" s="11" t="s">
        <v>3</v>
      </c>
      <c r="O27" s="11" t="s">
        <v>3</v>
      </c>
      <c r="P27" s="11" t="s">
        <v>3</v>
      </c>
      <c r="Q27" s="9"/>
    </row>
    <row r="28" spans="1:17" x14ac:dyDescent="0.25">
      <c r="A28" s="10" t="s">
        <v>32</v>
      </c>
      <c r="B28" s="11" t="s">
        <v>3</v>
      </c>
      <c r="C28" s="11" t="s">
        <v>3</v>
      </c>
      <c r="D28" s="11" t="s">
        <v>3</v>
      </c>
      <c r="E28" s="11" t="s">
        <v>3</v>
      </c>
      <c r="F28" s="11" t="s">
        <v>15</v>
      </c>
      <c r="G28" s="11" t="s">
        <v>10</v>
      </c>
      <c r="H28" s="11" t="s">
        <v>3</v>
      </c>
      <c r="I28" s="11" t="s">
        <v>3</v>
      </c>
      <c r="J28" s="11" t="s">
        <v>3</v>
      </c>
      <c r="K28" s="11" t="s">
        <v>3</v>
      </c>
      <c r="L28" s="11" t="s">
        <v>3</v>
      </c>
      <c r="M28" s="11" t="s">
        <v>3</v>
      </c>
      <c r="N28" s="11" t="s">
        <v>3</v>
      </c>
      <c r="O28" s="11" t="s">
        <v>3</v>
      </c>
      <c r="P28" s="11" t="s">
        <v>3</v>
      </c>
      <c r="Q28" s="9"/>
    </row>
    <row r="29" spans="1:17" hidden="1" x14ac:dyDescent="0.25">
      <c r="A29" s="10" t="s">
        <v>33</v>
      </c>
      <c r="B29" s="11" t="s">
        <v>6</v>
      </c>
      <c r="C29" s="11"/>
      <c r="D29" s="11"/>
      <c r="E29" s="11"/>
      <c r="F29" s="11"/>
      <c r="G29" s="11" t="s">
        <v>10</v>
      </c>
      <c r="H29" s="11"/>
      <c r="I29" s="11"/>
      <c r="J29" s="11"/>
      <c r="K29" s="11"/>
      <c r="L29" s="11"/>
      <c r="M29" s="11"/>
      <c r="N29" s="11"/>
      <c r="O29" s="11"/>
      <c r="P29" s="9"/>
      <c r="Q29" s="9"/>
    </row>
    <row r="30" spans="1:17" x14ac:dyDescent="0.25">
      <c r="A30" s="10" t="s">
        <v>34</v>
      </c>
      <c r="B30" s="11" t="s">
        <v>15</v>
      </c>
      <c r="C30" s="11" t="s">
        <v>3</v>
      </c>
      <c r="D30" s="11" t="s">
        <v>3</v>
      </c>
      <c r="E30" s="11" t="s">
        <v>15</v>
      </c>
      <c r="F30" s="11" t="s">
        <v>15</v>
      </c>
      <c r="G30" s="11" t="s">
        <v>10</v>
      </c>
      <c r="H30" s="11" t="s">
        <v>15</v>
      </c>
      <c r="I30" s="11" t="s">
        <v>3</v>
      </c>
      <c r="J30" s="11" t="s">
        <v>3</v>
      </c>
      <c r="K30" s="11" t="s">
        <v>3</v>
      </c>
      <c r="L30" s="11" t="s">
        <v>3</v>
      </c>
      <c r="M30" s="11" t="s">
        <v>3</v>
      </c>
      <c r="N30" s="11" t="s">
        <v>3</v>
      </c>
      <c r="O30" s="11" t="s">
        <v>3</v>
      </c>
      <c r="P30" s="11" t="s">
        <v>15</v>
      </c>
      <c r="Q30" s="6" t="s">
        <v>128</v>
      </c>
    </row>
    <row r="31" spans="1:17" x14ac:dyDescent="0.25">
      <c r="A31" s="10" t="s">
        <v>35</v>
      </c>
      <c r="B31" s="11" t="s">
        <v>3</v>
      </c>
      <c r="C31" s="11" t="s">
        <v>3</v>
      </c>
      <c r="D31" s="11" t="s">
        <v>3</v>
      </c>
      <c r="E31" s="11" t="s">
        <v>3</v>
      </c>
      <c r="F31" s="11" t="s">
        <v>15</v>
      </c>
      <c r="G31" s="11" t="s">
        <v>10</v>
      </c>
      <c r="H31" s="11" t="s">
        <v>3</v>
      </c>
      <c r="I31" s="11" t="s">
        <v>3</v>
      </c>
      <c r="J31" s="11" t="s">
        <v>3</v>
      </c>
      <c r="K31" s="11" t="s">
        <v>3</v>
      </c>
      <c r="L31" s="11" t="s">
        <v>3</v>
      </c>
      <c r="M31" s="11" t="s">
        <v>3</v>
      </c>
      <c r="N31" s="11" t="s">
        <v>3</v>
      </c>
      <c r="O31" s="11" t="s">
        <v>3</v>
      </c>
      <c r="P31" s="11" t="s">
        <v>3</v>
      </c>
      <c r="Q31" s="9"/>
    </row>
    <row r="32" spans="1:17" hidden="1" x14ac:dyDescent="0.25">
      <c r="A32" s="10" t="s">
        <v>36</v>
      </c>
      <c r="B32" s="11" t="s">
        <v>6</v>
      </c>
      <c r="C32" s="11"/>
      <c r="D32" s="11"/>
      <c r="E32" s="11"/>
      <c r="F32" s="11"/>
      <c r="G32" s="11" t="s">
        <v>10</v>
      </c>
      <c r="H32" s="11"/>
      <c r="I32" s="11"/>
      <c r="J32" s="11"/>
      <c r="K32" s="11"/>
      <c r="L32" s="11"/>
      <c r="M32" s="11"/>
      <c r="N32" s="11"/>
      <c r="O32" s="11"/>
      <c r="P32" s="9"/>
      <c r="Q32" s="9"/>
    </row>
    <row r="33" spans="1:17" hidden="1" x14ac:dyDescent="0.25">
      <c r="A33" s="10" t="s">
        <v>37</v>
      </c>
      <c r="B33" s="11" t="s">
        <v>6</v>
      </c>
      <c r="C33" s="11"/>
      <c r="D33" s="11"/>
      <c r="E33" s="11"/>
      <c r="F33" s="11"/>
      <c r="G33" s="11" t="s">
        <v>10</v>
      </c>
      <c r="H33" s="11"/>
      <c r="I33" s="11"/>
      <c r="J33" s="11"/>
      <c r="K33" s="11"/>
      <c r="L33" s="11"/>
      <c r="M33" s="11"/>
      <c r="N33" s="11"/>
      <c r="O33" s="11"/>
      <c r="P33" s="9"/>
      <c r="Q33" s="9"/>
    </row>
    <row r="34" spans="1:17" hidden="1" x14ac:dyDescent="0.25">
      <c r="A34" s="10" t="s">
        <v>38</v>
      </c>
      <c r="B34" s="11" t="s">
        <v>6</v>
      </c>
      <c r="C34" s="11"/>
      <c r="D34" s="11"/>
      <c r="E34" s="11"/>
      <c r="F34" s="11"/>
      <c r="G34" s="11" t="s">
        <v>10</v>
      </c>
      <c r="H34" s="11"/>
      <c r="I34" s="11"/>
      <c r="J34" s="11"/>
      <c r="K34" s="11"/>
      <c r="L34" s="11"/>
      <c r="M34" s="11"/>
      <c r="N34" s="11"/>
      <c r="O34" s="11"/>
      <c r="P34" s="9"/>
      <c r="Q34" s="9"/>
    </row>
    <row r="35" spans="1:17" hidden="1" x14ac:dyDescent="0.25">
      <c r="A35" s="10" t="s">
        <v>39</v>
      </c>
      <c r="B35" s="11" t="s">
        <v>6</v>
      </c>
      <c r="C35" s="11"/>
      <c r="D35" s="11"/>
      <c r="E35" s="11"/>
      <c r="F35" s="11"/>
      <c r="G35" s="11" t="s">
        <v>10</v>
      </c>
      <c r="H35" s="11"/>
      <c r="I35" s="11"/>
      <c r="J35" s="11"/>
      <c r="K35" s="11"/>
      <c r="L35" s="11"/>
      <c r="M35" s="11"/>
      <c r="N35" s="11"/>
      <c r="O35" s="11"/>
      <c r="P35" s="9"/>
      <c r="Q35" s="9"/>
    </row>
    <row r="36" spans="1:17" x14ac:dyDescent="0.25">
      <c r="A36" s="10" t="s">
        <v>40</v>
      </c>
      <c r="B36" s="11" t="s">
        <v>3</v>
      </c>
      <c r="C36" s="11" t="s">
        <v>3</v>
      </c>
      <c r="D36" s="11" t="s">
        <v>3</v>
      </c>
      <c r="E36" s="11" t="s">
        <v>3</v>
      </c>
      <c r="F36" s="11" t="s">
        <v>15</v>
      </c>
      <c r="G36" s="11" t="s">
        <v>10</v>
      </c>
      <c r="H36" s="11" t="s">
        <v>3</v>
      </c>
      <c r="I36" s="11" t="s">
        <v>3</v>
      </c>
      <c r="J36" s="11" t="s">
        <v>3</v>
      </c>
      <c r="K36" s="11" t="s">
        <v>3</v>
      </c>
      <c r="L36" s="11" t="s">
        <v>3</v>
      </c>
      <c r="M36" s="11" t="s">
        <v>3</v>
      </c>
      <c r="N36" s="11" t="s">
        <v>3</v>
      </c>
      <c r="O36" s="11" t="s">
        <v>3</v>
      </c>
      <c r="P36" s="11" t="s">
        <v>3</v>
      </c>
      <c r="Q36" s="9"/>
    </row>
    <row r="37" spans="1:17" x14ac:dyDescent="0.25">
      <c r="A37" s="10"/>
      <c r="B37" s="11"/>
      <c r="C37" s="11"/>
      <c r="D37" s="11"/>
      <c r="E37" s="7"/>
      <c r="F37" s="11"/>
      <c r="G37" s="11"/>
      <c r="H37" s="11"/>
      <c r="I37" s="11"/>
      <c r="J37" s="11"/>
      <c r="K37" s="11"/>
      <c r="L37" s="11"/>
      <c r="M37" s="11"/>
      <c r="N37" s="11"/>
      <c r="O37" s="11"/>
      <c r="P37" s="9"/>
      <c r="Q37" s="9"/>
    </row>
    <row r="38" spans="1:17" x14ac:dyDescent="0.25">
      <c r="A38" s="10"/>
      <c r="B38" s="11"/>
      <c r="C38" s="11"/>
      <c r="D38" s="11"/>
      <c r="E38" s="11"/>
      <c r="F38" s="11"/>
      <c r="G38" s="11"/>
      <c r="H38" s="11"/>
      <c r="I38" s="11"/>
      <c r="J38" s="11"/>
      <c r="K38" s="11"/>
      <c r="L38" s="11"/>
      <c r="M38" s="11"/>
      <c r="N38" s="11"/>
      <c r="O38" s="11"/>
      <c r="P38" s="9"/>
      <c r="Q38" s="9"/>
    </row>
    <row r="39" spans="1:17" x14ac:dyDescent="0.25">
      <c r="A39" s="30" t="s">
        <v>129</v>
      </c>
      <c r="B39" s="11"/>
      <c r="C39" s="11"/>
      <c r="D39" s="11"/>
      <c r="E39" s="11"/>
      <c r="F39" s="11"/>
      <c r="G39" s="11"/>
      <c r="H39" s="11"/>
      <c r="I39" s="11"/>
      <c r="J39" s="11"/>
      <c r="K39" s="11"/>
      <c r="L39" s="11"/>
      <c r="M39" s="11"/>
      <c r="N39" s="11"/>
      <c r="O39" s="11"/>
      <c r="P39" s="9"/>
      <c r="Q39" s="9"/>
    </row>
    <row r="40" spans="1:17" x14ac:dyDescent="0.25">
      <c r="A40" s="10"/>
      <c r="B40" s="11"/>
      <c r="C40" s="11"/>
      <c r="D40" s="11"/>
      <c r="E40" s="11"/>
      <c r="F40" s="11"/>
      <c r="G40" s="11"/>
      <c r="H40" s="11"/>
      <c r="I40" s="11"/>
      <c r="J40" s="11"/>
      <c r="K40" s="11"/>
      <c r="L40" s="11"/>
      <c r="M40" s="11"/>
      <c r="N40" s="11"/>
      <c r="O40" s="11"/>
      <c r="P40" s="9"/>
      <c r="Q40" s="9"/>
    </row>
    <row r="41" spans="1:17" x14ac:dyDescent="0.25">
      <c r="A41" s="10" t="s">
        <v>322</v>
      </c>
      <c r="B41">
        <v>14</v>
      </c>
      <c r="C41">
        <v>14</v>
      </c>
      <c r="D41">
        <v>15</v>
      </c>
      <c r="E41">
        <v>14</v>
      </c>
      <c r="F41">
        <v>0</v>
      </c>
      <c r="G41">
        <v>0</v>
      </c>
      <c r="H41">
        <v>13</v>
      </c>
      <c r="I41">
        <v>15</v>
      </c>
      <c r="J41">
        <v>16</v>
      </c>
      <c r="K41">
        <v>16</v>
      </c>
      <c r="L41">
        <v>14</v>
      </c>
      <c r="M41" s="9">
        <v>14</v>
      </c>
      <c r="N41">
        <v>15</v>
      </c>
      <c r="O41" s="9">
        <v>15</v>
      </c>
      <c r="P41">
        <v>13</v>
      </c>
    </row>
    <row r="42" spans="1:17" x14ac:dyDescent="0.25">
      <c r="A42" s="10" t="s">
        <v>323</v>
      </c>
      <c r="B42">
        <v>2</v>
      </c>
      <c r="C42">
        <v>2</v>
      </c>
      <c r="D42">
        <v>1</v>
      </c>
      <c r="E42">
        <v>2</v>
      </c>
      <c r="F42">
        <v>16</v>
      </c>
      <c r="G42">
        <v>0</v>
      </c>
      <c r="H42">
        <v>3</v>
      </c>
      <c r="I42">
        <v>1</v>
      </c>
      <c r="J42">
        <v>0</v>
      </c>
      <c r="K42">
        <v>0</v>
      </c>
      <c r="L42">
        <v>2</v>
      </c>
      <c r="M42" s="9">
        <v>2</v>
      </c>
      <c r="N42">
        <v>1</v>
      </c>
      <c r="O42" s="9">
        <v>1</v>
      </c>
      <c r="P42">
        <v>3</v>
      </c>
    </row>
    <row r="43" spans="1:17" x14ac:dyDescent="0.25">
      <c r="A43" s="10" t="s">
        <v>324</v>
      </c>
      <c r="B43">
        <v>0</v>
      </c>
      <c r="C43">
        <v>0</v>
      </c>
      <c r="D43">
        <v>0</v>
      </c>
      <c r="E43">
        <v>0</v>
      </c>
      <c r="F43">
        <v>0</v>
      </c>
      <c r="G43">
        <v>16</v>
      </c>
      <c r="H43">
        <v>0</v>
      </c>
      <c r="I43">
        <v>0</v>
      </c>
      <c r="J43">
        <v>0</v>
      </c>
      <c r="K43">
        <v>0</v>
      </c>
      <c r="L43">
        <v>0</v>
      </c>
      <c r="M43" s="9">
        <v>0</v>
      </c>
      <c r="N43">
        <v>0</v>
      </c>
      <c r="O43" s="9">
        <v>0</v>
      </c>
      <c r="P43">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V51"/>
  <sheetViews>
    <sheetView topLeftCell="I1" workbookViewId="0">
      <selection activeCell="V6" sqref="V6:V40"/>
    </sheetView>
  </sheetViews>
  <sheetFormatPr defaultRowHeight="15" x14ac:dyDescent="0.25"/>
  <cols>
    <col min="1" max="1" width="15.42578125" style="9" bestFit="1" customWidth="1"/>
    <col min="2" max="4" width="6.5703125" style="9" customWidth="1"/>
    <col min="5" max="5" width="7.7109375" style="9" customWidth="1"/>
    <col min="6" max="21" width="6.5703125" style="9" customWidth="1"/>
    <col min="22" max="22" width="32.7109375" style="9" customWidth="1"/>
    <col min="23" max="25" width="6.5703125" style="9" customWidth="1"/>
    <col min="26" max="16384" width="9.140625" style="9"/>
  </cols>
  <sheetData>
    <row r="1" spans="1:22" x14ac:dyDescent="0.25">
      <c r="A1" s="2" t="s">
        <v>0</v>
      </c>
      <c r="B1" s="9">
        <v>1</v>
      </c>
      <c r="C1" s="9">
        <v>2</v>
      </c>
      <c r="D1" s="9">
        <v>3</v>
      </c>
      <c r="E1" s="9">
        <v>4</v>
      </c>
      <c r="F1" s="9">
        <v>5</v>
      </c>
      <c r="G1" s="9">
        <v>6</v>
      </c>
      <c r="H1" s="9">
        <v>7</v>
      </c>
      <c r="I1" s="9">
        <v>8</v>
      </c>
      <c r="J1" s="9">
        <v>9</v>
      </c>
      <c r="K1" s="9">
        <v>10</v>
      </c>
      <c r="L1" s="9">
        <v>11</v>
      </c>
      <c r="M1" s="9">
        <v>12</v>
      </c>
      <c r="N1" s="9">
        <v>13</v>
      </c>
      <c r="O1" s="9">
        <v>14</v>
      </c>
      <c r="P1" s="9">
        <v>15</v>
      </c>
      <c r="V1" s="9" t="s">
        <v>1</v>
      </c>
    </row>
    <row r="2" spans="1:22" hidden="1" x14ac:dyDescent="0.25">
      <c r="A2" s="10" t="s">
        <v>2</v>
      </c>
      <c r="B2" s="11" t="s">
        <v>6</v>
      </c>
      <c r="C2" s="11"/>
      <c r="D2" s="11"/>
      <c r="E2" s="11"/>
      <c r="F2" s="11"/>
      <c r="G2" s="11"/>
      <c r="H2" s="11"/>
      <c r="I2" s="11"/>
      <c r="J2" s="11"/>
      <c r="K2" s="11"/>
      <c r="L2" s="11"/>
      <c r="M2" s="11"/>
      <c r="N2" s="11"/>
      <c r="O2" s="11"/>
    </row>
    <row r="3" spans="1:22" hidden="1" x14ac:dyDescent="0.25">
      <c r="A3" s="10" t="s">
        <v>4</v>
      </c>
      <c r="B3" s="11" t="s">
        <v>6</v>
      </c>
      <c r="C3" s="11"/>
      <c r="D3" s="11"/>
      <c r="E3" s="11"/>
      <c r="F3" s="11"/>
      <c r="G3" s="11"/>
      <c r="H3" s="11"/>
      <c r="I3" s="11"/>
      <c r="J3" s="11"/>
      <c r="K3" s="11"/>
      <c r="L3" s="11"/>
      <c r="M3" s="11"/>
      <c r="N3" s="11"/>
      <c r="O3" s="11"/>
    </row>
    <row r="4" spans="1:22" x14ac:dyDescent="0.25">
      <c r="A4" s="10" t="s">
        <v>5</v>
      </c>
      <c r="B4" s="11" t="s">
        <v>3</v>
      </c>
      <c r="C4" s="11" t="s">
        <v>3</v>
      </c>
      <c r="D4" s="11" t="s">
        <v>3</v>
      </c>
      <c r="E4" s="11" t="s">
        <v>3</v>
      </c>
      <c r="F4" s="11" t="s">
        <v>15</v>
      </c>
      <c r="G4" s="11" t="s">
        <v>10</v>
      </c>
      <c r="H4" s="11" t="s">
        <v>3</v>
      </c>
      <c r="I4" s="11" t="s">
        <v>3</v>
      </c>
      <c r="J4" s="11" t="s">
        <v>3</v>
      </c>
      <c r="K4" s="11" t="s">
        <v>3</v>
      </c>
      <c r="L4" s="11" t="s">
        <v>3</v>
      </c>
      <c r="M4" s="11" t="s">
        <v>3</v>
      </c>
      <c r="N4" s="11" t="s">
        <v>3</v>
      </c>
      <c r="O4" s="11" t="s">
        <v>3</v>
      </c>
      <c r="P4" s="11" t="s">
        <v>3</v>
      </c>
    </row>
    <row r="5" spans="1:22" hidden="1" x14ac:dyDescent="0.25">
      <c r="A5" s="10" t="s">
        <v>7</v>
      </c>
      <c r="B5" s="11" t="s">
        <v>6</v>
      </c>
      <c r="C5" s="11"/>
      <c r="D5" s="11"/>
      <c r="E5" s="11"/>
      <c r="F5" s="11"/>
      <c r="G5" s="11"/>
      <c r="H5" s="11"/>
      <c r="I5" s="11"/>
      <c r="J5" s="11"/>
      <c r="K5" s="11"/>
      <c r="L5" s="11"/>
      <c r="M5" s="11"/>
      <c r="N5" s="11"/>
      <c r="O5" s="11"/>
    </row>
    <row r="6" spans="1:22" x14ac:dyDescent="0.25">
      <c r="A6" s="10" t="s">
        <v>8</v>
      </c>
      <c r="B6" s="11" t="s">
        <v>3</v>
      </c>
      <c r="C6" s="11" t="s">
        <v>3</v>
      </c>
      <c r="D6" s="11" t="s">
        <v>3</v>
      </c>
      <c r="E6" s="11" t="s">
        <v>3</v>
      </c>
      <c r="F6" s="11" t="s">
        <v>15</v>
      </c>
      <c r="G6" s="11" t="s">
        <v>10</v>
      </c>
      <c r="H6" s="11" t="s">
        <v>15</v>
      </c>
      <c r="I6" s="11" t="s">
        <v>3</v>
      </c>
      <c r="J6" s="11" t="s">
        <v>3</v>
      </c>
      <c r="K6" s="11" t="s">
        <v>3</v>
      </c>
      <c r="L6" s="11" t="s">
        <v>3</v>
      </c>
      <c r="M6" s="11" t="s">
        <v>3</v>
      </c>
      <c r="N6" s="11" t="s">
        <v>3</v>
      </c>
      <c r="O6" s="11" t="s">
        <v>3</v>
      </c>
      <c r="P6" s="11" t="s">
        <v>3</v>
      </c>
    </row>
    <row r="7" spans="1:22" hidden="1" x14ac:dyDescent="0.25">
      <c r="A7" s="10" t="s">
        <v>9</v>
      </c>
      <c r="B7" s="11" t="s">
        <v>6</v>
      </c>
      <c r="C7" s="11"/>
      <c r="D7" s="11"/>
      <c r="E7" s="11"/>
      <c r="F7" s="11"/>
      <c r="G7" s="11"/>
      <c r="H7" s="11"/>
      <c r="I7" s="11"/>
      <c r="J7" s="11"/>
      <c r="K7" s="11"/>
      <c r="L7" s="11"/>
      <c r="M7" s="11"/>
      <c r="N7" s="11"/>
      <c r="O7" s="11"/>
    </row>
    <row r="8" spans="1:22" x14ac:dyDescent="0.25">
      <c r="A8" s="10" t="s">
        <v>11</v>
      </c>
      <c r="B8" s="11" t="s">
        <v>3</v>
      </c>
      <c r="C8" s="11" t="s">
        <v>3</v>
      </c>
      <c r="D8" s="11" t="s">
        <v>3</v>
      </c>
      <c r="E8" s="11" t="s">
        <v>3</v>
      </c>
      <c r="F8" s="11" t="s">
        <v>15</v>
      </c>
      <c r="G8" s="11" t="s">
        <v>10</v>
      </c>
      <c r="H8" s="11" t="s">
        <v>3</v>
      </c>
      <c r="I8" s="11" t="s">
        <v>3</v>
      </c>
      <c r="J8" s="11" t="s">
        <v>3</v>
      </c>
      <c r="K8" s="11" t="s">
        <v>3</v>
      </c>
      <c r="L8" s="11" t="s">
        <v>10</v>
      </c>
      <c r="M8" s="11" t="s">
        <v>3</v>
      </c>
      <c r="N8" s="11" t="s">
        <v>3</v>
      </c>
      <c r="O8" s="11" t="s">
        <v>3</v>
      </c>
      <c r="P8" s="11" t="s">
        <v>3</v>
      </c>
      <c r="V8" s="9" t="s">
        <v>130</v>
      </c>
    </row>
    <row r="9" spans="1:22" hidden="1" x14ac:dyDescent="0.25">
      <c r="A9" s="10" t="s">
        <v>12</v>
      </c>
      <c r="B9" s="11" t="s">
        <v>6</v>
      </c>
      <c r="C9" s="11"/>
      <c r="D9" s="11"/>
      <c r="E9" s="11"/>
      <c r="F9" s="11"/>
      <c r="G9" s="11"/>
      <c r="H9" s="11"/>
      <c r="I9" s="11"/>
      <c r="J9" s="11"/>
      <c r="K9" s="11"/>
      <c r="L9" s="11"/>
      <c r="M9" s="11"/>
      <c r="N9" s="11"/>
      <c r="O9" s="11"/>
    </row>
    <row r="10" spans="1:22" hidden="1" x14ac:dyDescent="0.25">
      <c r="A10" s="10" t="s">
        <v>13</v>
      </c>
      <c r="B10" s="11" t="s">
        <v>6</v>
      </c>
      <c r="C10" s="11"/>
      <c r="D10" s="11"/>
      <c r="E10" s="11"/>
      <c r="F10" s="11"/>
      <c r="G10" s="11"/>
      <c r="H10" s="11"/>
      <c r="I10" s="11"/>
      <c r="J10" s="11"/>
      <c r="K10" s="11"/>
      <c r="L10" s="11"/>
      <c r="M10" s="11"/>
      <c r="N10" s="11"/>
      <c r="O10" s="11"/>
      <c r="V10" s="9" t="s">
        <v>131</v>
      </c>
    </row>
    <row r="11" spans="1:22" hidden="1" x14ac:dyDescent="0.25">
      <c r="A11" s="10" t="s">
        <v>14</v>
      </c>
      <c r="B11" s="11" t="s">
        <v>6</v>
      </c>
      <c r="C11" s="11"/>
      <c r="D11" s="11"/>
      <c r="E11" s="11"/>
      <c r="F11" s="11"/>
      <c r="G11" s="11"/>
      <c r="H11" s="11"/>
      <c r="I11" s="11"/>
      <c r="J11" s="11"/>
      <c r="K11" s="11"/>
      <c r="L11" s="11"/>
      <c r="M11" s="11"/>
      <c r="N11" s="11"/>
      <c r="O11" s="11"/>
    </row>
    <row r="12" spans="1:22" hidden="1" x14ac:dyDescent="0.25">
      <c r="A12" s="10" t="s">
        <v>16</v>
      </c>
      <c r="B12" s="11" t="s">
        <v>6</v>
      </c>
      <c r="C12" s="11"/>
      <c r="D12" s="11"/>
      <c r="E12" s="7"/>
      <c r="F12" s="11"/>
      <c r="G12" s="11"/>
      <c r="H12" s="11"/>
      <c r="I12" s="11"/>
      <c r="J12" s="11"/>
      <c r="K12" s="11"/>
      <c r="L12" s="11"/>
      <c r="M12" s="11"/>
      <c r="N12" s="11"/>
      <c r="O12" s="11"/>
    </row>
    <row r="13" spans="1:22" hidden="1" x14ac:dyDescent="0.25">
      <c r="A13" s="10" t="s">
        <v>17</v>
      </c>
      <c r="B13" s="11" t="s">
        <v>6</v>
      </c>
      <c r="C13" s="11"/>
      <c r="D13" s="11"/>
      <c r="E13" s="11"/>
      <c r="F13" s="11"/>
      <c r="G13" s="11"/>
      <c r="H13" s="11"/>
      <c r="I13" s="11"/>
      <c r="J13" s="11"/>
      <c r="K13" s="11"/>
      <c r="L13" s="11"/>
      <c r="M13" s="11"/>
      <c r="N13" s="11"/>
      <c r="O13" s="11"/>
    </row>
    <row r="14" spans="1:22" hidden="1" x14ac:dyDescent="0.25">
      <c r="A14" s="10" t="s">
        <v>18</v>
      </c>
      <c r="B14" s="11" t="s">
        <v>6</v>
      </c>
      <c r="C14" s="11"/>
      <c r="D14" s="11"/>
      <c r="E14" s="11"/>
      <c r="F14" s="11"/>
      <c r="G14" s="11"/>
      <c r="H14" s="11"/>
      <c r="I14" s="11"/>
      <c r="J14" s="11"/>
      <c r="K14" s="11"/>
      <c r="L14" s="11"/>
      <c r="M14" s="11"/>
      <c r="N14" s="11"/>
      <c r="O14" s="11"/>
    </row>
    <row r="15" spans="1:22" hidden="1" x14ac:dyDescent="0.25">
      <c r="A15" s="10" t="s">
        <v>19</v>
      </c>
      <c r="B15" s="11" t="s">
        <v>6</v>
      </c>
      <c r="C15" s="11"/>
      <c r="D15" s="11"/>
      <c r="E15" s="11"/>
      <c r="F15" s="11"/>
      <c r="G15" s="11"/>
      <c r="H15" s="11"/>
      <c r="I15" s="11"/>
      <c r="J15" s="11"/>
      <c r="K15" s="11"/>
      <c r="L15" s="11"/>
      <c r="M15" s="11"/>
      <c r="N15" s="11"/>
      <c r="O15" s="11"/>
    </row>
    <row r="16" spans="1:22" hidden="1" x14ac:dyDescent="0.25">
      <c r="A16" s="10" t="s">
        <v>20</v>
      </c>
      <c r="B16" s="11" t="s">
        <v>6</v>
      </c>
      <c r="C16" s="11"/>
      <c r="D16" s="11"/>
      <c r="E16" s="11"/>
      <c r="F16" s="11"/>
      <c r="G16" s="11"/>
      <c r="H16" s="11"/>
      <c r="I16" s="11"/>
      <c r="J16" s="11"/>
      <c r="K16" s="11"/>
      <c r="L16" s="11"/>
      <c r="M16" s="11"/>
      <c r="N16" s="11"/>
      <c r="O16" s="11"/>
    </row>
    <row r="17" spans="1:22" hidden="1" x14ac:dyDescent="0.25">
      <c r="A17" s="10" t="s">
        <v>21</v>
      </c>
      <c r="B17" s="11" t="s">
        <v>6</v>
      </c>
      <c r="C17" s="11"/>
      <c r="D17" s="11"/>
      <c r="E17" s="11"/>
      <c r="F17" s="11"/>
      <c r="G17" s="11"/>
      <c r="H17" s="11"/>
      <c r="I17" s="11"/>
      <c r="J17" s="11"/>
      <c r="K17" s="11"/>
      <c r="L17" s="11"/>
      <c r="M17" s="11"/>
      <c r="N17" s="11"/>
      <c r="O17" s="11"/>
    </row>
    <row r="18" spans="1:22" hidden="1" x14ac:dyDescent="0.25">
      <c r="A18" s="10" t="s">
        <v>22</v>
      </c>
      <c r="B18" s="11" t="s">
        <v>6</v>
      </c>
      <c r="C18" s="11"/>
      <c r="D18" s="11"/>
      <c r="E18" s="11"/>
      <c r="F18" s="11"/>
      <c r="G18" s="11"/>
      <c r="H18" s="11"/>
      <c r="I18" s="11"/>
      <c r="J18" s="11"/>
      <c r="K18" s="11"/>
      <c r="L18" s="11"/>
      <c r="M18" s="11"/>
      <c r="N18" s="11"/>
      <c r="O18" s="11"/>
    </row>
    <row r="19" spans="1:22" hidden="1" x14ac:dyDescent="0.25">
      <c r="A19" s="10" t="s">
        <v>23</v>
      </c>
      <c r="B19" s="11" t="s">
        <v>6</v>
      </c>
      <c r="C19" s="11"/>
      <c r="D19" s="11"/>
      <c r="E19" s="11"/>
      <c r="F19" s="11"/>
      <c r="G19" s="11"/>
      <c r="H19" s="11"/>
      <c r="I19" s="11"/>
      <c r="J19" s="11"/>
      <c r="K19" s="11"/>
      <c r="L19" s="11"/>
      <c r="M19" s="11"/>
      <c r="N19" s="11"/>
      <c r="O19" s="11"/>
      <c r="V19" s="9" t="s">
        <v>132</v>
      </c>
    </row>
    <row r="20" spans="1:22" hidden="1" x14ac:dyDescent="0.25">
      <c r="A20" s="10" t="s">
        <v>24</v>
      </c>
      <c r="B20" s="11" t="s">
        <v>6</v>
      </c>
      <c r="C20" s="11"/>
      <c r="D20" s="11"/>
      <c r="E20" s="11"/>
      <c r="F20" s="11"/>
      <c r="G20" s="11"/>
      <c r="H20" s="11"/>
      <c r="I20" s="11"/>
      <c r="J20" s="11"/>
      <c r="K20" s="11"/>
      <c r="L20" s="11"/>
      <c r="M20" s="11"/>
      <c r="N20" s="11"/>
      <c r="O20" s="11"/>
    </row>
    <row r="21" spans="1:22" hidden="1" x14ac:dyDescent="0.25">
      <c r="A21" s="10" t="s">
        <v>25</v>
      </c>
      <c r="B21" s="11" t="s">
        <v>6</v>
      </c>
      <c r="C21" s="11"/>
      <c r="D21" s="11"/>
      <c r="E21" s="11"/>
      <c r="F21" s="11"/>
      <c r="G21" s="11"/>
      <c r="H21" s="11"/>
      <c r="I21" s="11"/>
      <c r="J21" s="11"/>
      <c r="K21" s="11"/>
      <c r="L21" s="11"/>
      <c r="M21" s="11"/>
      <c r="N21" s="11"/>
      <c r="O21" s="11"/>
    </row>
    <row r="22" spans="1:22" hidden="1" x14ac:dyDescent="0.25">
      <c r="A22" s="10" t="s">
        <v>26</v>
      </c>
      <c r="B22" s="11" t="s">
        <v>6</v>
      </c>
      <c r="C22" s="11"/>
      <c r="D22" s="11"/>
      <c r="E22" s="11"/>
      <c r="F22" s="11"/>
      <c r="G22" s="11"/>
      <c r="H22" s="11"/>
      <c r="I22" s="11"/>
      <c r="J22" s="11"/>
      <c r="K22" s="11"/>
      <c r="L22" s="11"/>
      <c r="M22" s="11"/>
      <c r="N22" s="11"/>
      <c r="O22" s="11"/>
      <c r="V22" s="9" t="s">
        <v>133</v>
      </c>
    </row>
    <row r="23" spans="1:22" hidden="1" x14ac:dyDescent="0.25">
      <c r="A23" s="10" t="s">
        <v>27</v>
      </c>
      <c r="B23" s="11" t="s">
        <v>6</v>
      </c>
      <c r="C23" s="11"/>
      <c r="D23" s="11"/>
      <c r="E23" s="11"/>
      <c r="F23" s="11"/>
      <c r="G23" s="11"/>
      <c r="H23" s="11"/>
      <c r="I23" s="11"/>
      <c r="J23" s="11"/>
      <c r="K23" s="11"/>
      <c r="L23" s="11"/>
      <c r="M23" s="11"/>
      <c r="N23" s="11"/>
      <c r="O23" s="11"/>
      <c r="V23" s="9" t="s">
        <v>134</v>
      </c>
    </row>
    <row r="24" spans="1:22" x14ac:dyDescent="0.25">
      <c r="A24" s="10" t="s">
        <v>28</v>
      </c>
      <c r="B24" s="11" t="s">
        <v>3</v>
      </c>
      <c r="C24" s="11" t="s">
        <v>3</v>
      </c>
      <c r="D24" s="11" t="s">
        <v>15</v>
      </c>
      <c r="E24" s="7" t="s">
        <v>3</v>
      </c>
      <c r="F24" s="11" t="s">
        <v>15</v>
      </c>
      <c r="G24" s="11" t="s">
        <v>10</v>
      </c>
      <c r="H24" s="11" t="s">
        <v>3</v>
      </c>
      <c r="I24" s="11" t="s">
        <v>3</v>
      </c>
      <c r="J24" s="11" t="s">
        <v>3</v>
      </c>
      <c r="K24" s="11" t="s">
        <v>3</v>
      </c>
      <c r="L24" s="11" t="s">
        <v>3</v>
      </c>
      <c r="M24" s="11" t="s">
        <v>3</v>
      </c>
      <c r="N24" s="11" t="s">
        <v>3</v>
      </c>
      <c r="O24" s="11" t="s">
        <v>3</v>
      </c>
      <c r="P24" s="11" t="s">
        <v>3</v>
      </c>
    </row>
    <row r="25" spans="1:22" x14ac:dyDescent="0.25">
      <c r="A25" s="10" t="s">
        <v>29</v>
      </c>
      <c r="B25" s="11" t="s">
        <v>3</v>
      </c>
      <c r="C25" s="11" t="s">
        <v>3</v>
      </c>
      <c r="D25" s="11" t="s">
        <v>3</v>
      </c>
      <c r="E25" s="11" t="s">
        <v>3</v>
      </c>
      <c r="F25" s="11" t="s">
        <v>15</v>
      </c>
      <c r="G25" s="11" t="s">
        <v>10</v>
      </c>
      <c r="H25" s="11" t="s">
        <v>10</v>
      </c>
      <c r="I25" s="11" t="s">
        <v>3</v>
      </c>
      <c r="J25" s="11" t="s">
        <v>3</v>
      </c>
      <c r="K25" s="11" t="s">
        <v>3</v>
      </c>
      <c r="L25" s="11" t="s">
        <v>3</v>
      </c>
      <c r="M25" s="11" t="s">
        <v>3</v>
      </c>
      <c r="N25" s="11" t="s">
        <v>3</v>
      </c>
      <c r="O25" s="11" t="s">
        <v>3</v>
      </c>
      <c r="P25" s="11" t="s">
        <v>3</v>
      </c>
    </row>
    <row r="26" spans="1:22" hidden="1" x14ac:dyDescent="0.25">
      <c r="A26" s="10" t="s">
        <v>30</v>
      </c>
      <c r="B26" s="11" t="s">
        <v>6</v>
      </c>
      <c r="C26" s="11"/>
      <c r="D26" s="11"/>
      <c r="E26" s="11"/>
      <c r="F26" s="11"/>
      <c r="G26" s="11"/>
      <c r="H26" s="11"/>
      <c r="I26" s="11"/>
      <c r="J26" s="11"/>
      <c r="K26" s="11"/>
      <c r="L26" s="11"/>
      <c r="M26" s="11"/>
      <c r="N26" s="11"/>
      <c r="O26" s="11"/>
    </row>
    <row r="27" spans="1:22" x14ac:dyDescent="0.25">
      <c r="A27" s="10" t="s">
        <v>31</v>
      </c>
      <c r="B27" s="11" t="s">
        <v>3</v>
      </c>
      <c r="C27" s="11" t="s">
        <v>3</v>
      </c>
      <c r="D27" s="11" t="s">
        <v>3</v>
      </c>
      <c r="E27" s="11" t="s">
        <v>3</v>
      </c>
      <c r="F27" s="11" t="s">
        <v>3</v>
      </c>
      <c r="G27" s="11" t="s">
        <v>3</v>
      </c>
      <c r="H27" s="11" t="s">
        <v>3</v>
      </c>
      <c r="I27" s="11" t="s">
        <v>3</v>
      </c>
      <c r="J27" s="11" t="s">
        <v>3</v>
      </c>
      <c r="K27" s="11" t="s">
        <v>3</v>
      </c>
      <c r="L27" s="11" t="s">
        <v>3</v>
      </c>
      <c r="M27" s="11" t="s">
        <v>3</v>
      </c>
      <c r="N27" s="11" t="s">
        <v>3</v>
      </c>
      <c r="O27" s="11" t="s">
        <v>3</v>
      </c>
      <c r="P27" s="11" t="s">
        <v>3</v>
      </c>
      <c r="V27" s="9" t="s">
        <v>130</v>
      </c>
    </row>
    <row r="28" spans="1:22" hidden="1" x14ac:dyDescent="0.25">
      <c r="A28" s="10" t="s">
        <v>32</v>
      </c>
      <c r="B28" s="11" t="s">
        <v>6</v>
      </c>
      <c r="C28" s="11"/>
      <c r="D28" s="11"/>
      <c r="E28" s="11"/>
      <c r="F28" s="11"/>
      <c r="G28" s="11"/>
      <c r="H28" s="11"/>
      <c r="I28" s="11"/>
      <c r="J28" s="11"/>
      <c r="K28" s="11"/>
      <c r="L28" s="11"/>
      <c r="M28" s="11"/>
      <c r="N28" s="11"/>
      <c r="O28" s="11"/>
    </row>
    <row r="29" spans="1:22" x14ac:dyDescent="0.25">
      <c r="A29" s="10" t="s">
        <v>33</v>
      </c>
      <c r="B29" s="11" t="s">
        <v>3</v>
      </c>
      <c r="C29" s="11" t="s">
        <v>15</v>
      </c>
      <c r="D29" s="11" t="s">
        <v>3</v>
      </c>
      <c r="E29" s="11" t="s">
        <v>15</v>
      </c>
      <c r="F29" s="11" t="s">
        <v>15</v>
      </c>
      <c r="G29" s="11" t="s">
        <v>10</v>
      </c>
      <c r="H29" s="11" t="s">
        <v>3</v>
      </c>
      <c r="I29" s="11" t="s">
        <v>3</v>
      </c>
      <c r="J29" s="11" t="s">
        <v>3</v>
      </c>
      <c r="K29" s="11" t="s">
        <v>3</v>
      </c>
      <c r="L29" s="11" t="s">
        <v>3</v>
      </c>
      <c r="M29" s="11" t="s">
        <v>3</v>
      </c>
      <c r="N29" s="11" t="s">
        <v>3</v>
      </c>
      <c r="O29" s="11" t="s">
        <v>3</v>
      </c>
      <c r="P29" s="11" t="s">
        <v>15</v>
      </c>
    </row>
    <row r="30" spans="1:22" hidden="1" x14ac:dyDescent="0.25">
      <c r="A30" s="10" t="s">
        <v>34</v>
      </c>
      <c r="B30" s="11" t="s">
        <v>6</v>
      </c>
      <c r="C30" s="11"/>
      <c r="D30" s="11"/>
      <c r="E30" s="11"/>
      <c r="F30" s="11"/>
      <c r="G30" s="11"/>
      <c r="H30" s="11"/>
      <c r="I30" s="11"/>
      <c r="J30" s="11"/>
      <c r="K30" s="11"/>
      <c r="L30" s="11"/>
      <c r="M30" s="11"/>
      <c r="N30" s="11"/>
      <c r="O30" s="11"/>
    </row>
    <row r="31" spans="1:22" hidden="1" x14ac:dyDescent="0.25">
      <c r="A31" s="10" t="s">
        <v>35</v>
      </c>
      <c r="B31" s="11" t="s">
        <v>6</v>
      </c>
      <c r="C31" s="11"/>
      <c r="D31" s="11"/>
      <c r="E31" s="11"/>
      <c r="F31" s="11"/>
      <c r="G31" s="11"/>
      <c r="H31" s="11"/>
      <c r="I31" s="11"/>
      <c r="J31" s="11"/>
      <c r="K31" s="11"/>
      <c r="L31" s="11"/>
      <c r="M31" s="11"/>
      <c r="N31" s="11"/>
      <c r="O31" s="11"/>
    </row>
    <row r="32" spans="1:22" hidden="1" x14ac:dyDescent="0.25">
      <c r="A32" s="10" t="s">
        <v>36</v>
      </c>
      <c r="B32" s="11" t="s">
        <v>6</v>
      </c>
      <c r="C32" s="11"/>
      <c r="D32" s="11"/>
      <c r="E32" s="11"/>
      <c r="F32" s="11"/>
      <c r="G32" s="11"/>
      <c r="H32" s="11"/>
      <c r="I32" s="11"/>
      <c r="J32" s="11"/>
      <c r="K32" s="11"/>
      <c r="L32" s="11"/>
      <c r="M32" s="11"/>
      <c r="N32" s="11"/>
      <c r="O32" s="11"/>
      <c r="V32" s="9" t="s">
        <v>135</v>
      </c>
    </row>
    <row r="33" spans="1:22" hidden="1" x14ac:dyDescent="0.25">
      <c r="A33" s="10" t="s">
        <v>37</v>
      </c>
      <c r="B33" s="11" t="s">
        <v>6</v>
      </c>
      <c r="C33" s="11"/>
      <c r="D33" s="11"/>
      <c r="E33" s="11"/>
      <c r="F33" s="11"/>
      <c r="G33" s="11"/>
      <c r="H33" s="11"/>
      <c r="I33" s="11"/>
      <c r="J33" s="11"/>
      <c r="K33" s="11"/>
      <c r="L33" s="11"/>
      <c r="M33" s="11"/>
      <c r="N33" s="11"/>
      <c r="O33" s="11"/>
      <c r="V33" s="9" t="s">
        <v>136</v>
      </c>
    </row>
    <row r="34" spans="1:22" x14ac:dyDescent="0.25">
      <c r="A34" s="10" t="s">
        <v>38</v>
      </c>
      <c r="B34" s="11" t="s">
        <v>3</v>
      </c>
      <c r="C34" s="11" t="s">
        <v>3</v>
      </c>
      <c r="D34" s="11" t="s">
        <v>3</v>
      </c>
      <c r="E34" s="11" t="s">
        <v>3</v>
      </c>
      <c r="F34" s="11" t="s">
        <v>15</v>
      </c>
      <c r="G34" s="11" t="s">
        <v>10</v>
      </c>
      <c r="H34" s="11" t="s">
        <v>3</v>
      </c>
      <c r="I34" s="11" t="s">
        <v>3</v>
      </c>
      <c r="J34" s="11" t="s">
        <v>3</v>
      </c>
      <c r="K34" s="11" t="s">
        <v>3</v>
      </c>
      <c r="L34" s="11" t="s">
        <v>3</v>
      </c>
      <c r="M34" s="11" t="s">
        <v>3</v>
      </c>
      <c r="N34" s="11" t="s">
        <v>3</v>
      </c>
      <c r="O34" s="11" t="s">
        <v>3</v>
      </c>
      <c r="P34" s="11" t="s">
        <v>3</v>
      </c>
    </row>
    <row r="35" spans="1:22" x14ac:dyDescent="0.25">
      <c r="A35" s="10" t="s">
        <v>39</v>
      </c>
      <c r="B35" s="11" t="s">
        <v>3</v>
      </c>
      <c r="C35" s="11" t="s">
        <v>3</v>
      </c>
      <c r="D35" s="11" t="s">
        <v>3</v>
      </c>
      <c r="E35" s="11" t="s">
        <v>3</v>
      </c>
      <c r="F35" s="11" t="s">
        <v>15</v>
      </c>
      <c r="G35" s="11" t="s">
        <v>10</v>
      </c>
      <c r="H35" s="11" t="s">
        <v>3</v>
      </c>
      <c r="I35" s="11" t="s">
        <v>15</v>
      </c>
      <c r="J35" s="11" t="s">
        <v>15</v>
      </c>
      <c r="K35" s="11" t="s">
        <v>15</v>
      </c>
      <c r="L35" s="11" t="s">
        <v>3</v>
      </c>
      <c r="M35" s="11" t="s">
        <v>15</v>
      </c>
      <c r="N35" s="11" t="s">
        <v>15</v>
      </c>
      <c r="O35" s="11" t="s">
        <v>3</v>
      </c>
      <c r="P35" s="11" t="s">
        <v>3</v>
      </c>
      <c r="V35" s="9" t="s">
        <v>137</v>
      </c>
    </row>
    <row r="36" spans="1:22" hidden="1" x14ac:dyDescent="0.25">
      <c r="A36" s="10" t="s">
        <v>40</v>
      </c>
      <c r="B36" s="11" t="s">
        <v>6</v>
      </c>
      <c r="C36" s="11"/>
      <c r="D36" s="11"/>
      <c r="E36" s="11"/>
      <c r="F36" s="11"/>
      <c r="G36" s="11"/>
      <c r="H36" s="11"/>
      <c r="I36" s="11"/>
      <c r="J36" s="11"/>
      <c r="K36" s="11"/>
      <c r="L36" s="11"/>
      <c r="M36" s="11"/>
      <c r="N36" s="11"/>
      <c r="O36" s="11"/>
    </row>
    <row r="37" spans="1:22" x14ac:dyDescent="0.25">
      <c r="A37" s="10" t="s">
        <v>41</v>
      </c>
      <c r="B37" s="11" t="s">
        <v>3</v>
      </c>
      <c r="C37" s="11" t="s">
        <v>3</v>
      </c>
      <c r="D37" s="11" t="s">
        <v>3</v>
      </c>
      <c r="E37" s="7" t="s">
        <v>3</v>
      </c>
      <c r="F37" s="11" t="s">
        <v>15</v>
      </c>
      <c r="G37" s="11" t="s">
        <v>10</v>
      </c>
      <c r="H37" s="11" t="s">
        <v>10</v>
      </c>
      <c r="I37" s="11" t="s">
        <v>3</v>
      </c>
      <c r="J37" s="11" t="s">
        <v>3</v>
      </c>
      <c r="K37" s="11" t="s">
        <v>3</v>
      </c>
      <c r="L37" s="11" t="s">
        <v>3</v>
      </c>
      <c r="M37" s="11" t="s">
        <v>3</v>
      </c>
      <c r="N37" s="11" t="s">
        <v>3</v>
      </c>
      <c r="O37" s="11" t="s">
        <v>3</v>
      </c>
      <c r="P37" s="11" t="s">
        <v>3</v>
      </c>
    </row>
    <row r="38" spans="1:22" x14ac:dyDescent="0.25">
      <c r="A38" s="10" t="s">
        <v>42</v>
      </c>
      <c r="B38" s="11" t="s">
        <v>3</v>
      </c>
      <c r="C38" s="11" t="s">
        <v>3</v>
      </c>
      <c r="D38" s="11" t="s">
        <v>3</v>
      </c>
      <c r="E38" s="11" t="s">
        <v>3</v>
      </c>
      <c r="F38" s="11" t="s">
        <v>3</v>
      </c>
      <c r="G38" s="11" t="s">
        <v>15</v>
      </c>
      <c r="H38" s="11" t="s">
        <v>3</v>
      </c>
      <c r="I38" s="11" t="s">
        <v>3</v>
      </c>
      <c r="J38" s="11" t="s">
        <v>3</v>
      </c>
      <c r="K38" s="11" t="s">
        <v>3</v>
      </c>
      <c r="L38" s="11" t="s">
        <v>3</v>
      </c>
      <c r="M38" s="11" t="s">
        <v>3</v>
      </c>
      <c r="N38" s="11" t="s">
        <v>15</v>
      </c>
      <c r="O38" s="11" t="s">
        <v>3</v>
      </c>
      <c r="P38" s="11" t="s">
        <v>3</v>
      </c>
    </row>
    <row r="39" spans="1:22" hidden="1" x14ac:dyDescent="0.25">
      <c r="A39" s="10" t="s">
        <v>43</v>
      </c>
      <c r="B39" s="11" t="s">
        <v>6</v>
      </c>
      <c r="C39" s="11"/>
      <c r="D39" s="11"/>
      <c r="E39" s="11"/>
      <c r="F39" s="11"/>
      <c r="G39" s="11"/>
      <c r="H39" s="11"/>
      <c r="I39" s="11"/>
      <c r="J39" s="11"/>
      <c r="K39" s="11"/>
      <c r="L39" s="11"/>
      <c r="M39" s="11"/>
      <c r="N39" s="11"/>
      <c r="O39" s="11"/>
    </row>
    <row r="40" spans="1:22" x14ac:dyDescent="0.25">
      <c r="A40" s="10" t="s">
        <v>44</v>
      </c>
      <c r="B40" s="11" t="s">
        <v>3</v>
      </c>
      <c r="C40" s="11" t="s">
        <v>15</v>
      </c>
      <c r="D40" s="11" t="s">
        <v>3</v>
      </c>
      <c r="E40" s="11" t="s">
        <v>3</v>
      </c>
      <c r="F40" s="11" t="s">
        <v>3</v>
      </c>
      <c r="G40" s="11" t="s">
        <v>3</v>
      </c>
      <c r="H40" s="11" t="s">
        <v>3</v>
      </c>
      <c r="I40" s="11" t="s">
        <v>3</v>
      </c>
      <c r="J40" s="11" t="s">
        <v>3</v>
      </c>
      <c r="K40" s="11" t="s">
        <v>3</v>
      </c>
      <c r="L40" s="11" t="s">
        <v>123</v>
      </c>
      <c r="M40" s="11" t="s">
        <v>3</v>
      </c>
      <c r="N40" s="11" t="s">
        <v>3</v>
      </c>
      <c r="O40" s="11" t="s">
        <v>3</v>
      </c>
      <c r="P40" s="11" t="s">
        <v>3</v>
      </c>
    </row>
    <row r="41" spans="1:22" hidden="1" x14ac:dyDescent="0.25">
      <c r="A41" s="10" t="s">
        <v>138</v>
      </c>
      <c r="B41" s="11" t="s">
        <v>6</v>
      </c>
      <c r="C41" s="11"/>
      <c r="D41" s="11"/>
      <c r="E41" s="11"/>
      <c r="F41" s="11"/>
      <c r="G41" s="11"/>
      <c r="H41" s="11"/>
      <c r="I41" s="11"/>
      <c r="J41" s="11"/>
      <c r="K41" s="11"/>
      <c r="L41" s="11"/>
      <c r="M41" s="11"/>
      <c r="N41" s="11"/>
      <c r="O41" s="11"/>
    </row>
    <row r="42" spans="1:22" x14ac:dyDescent="0.25">
      <c r="A42" s="10"/>
      <c r="B42" s="11"/>
      <c r="C42" s="11"/>
      <c r="D42" s="11"/>
      <c r="E42" s="11"/>
      <c r="F42" s="11"/>
      <c r="G42" s="11"/>
      <c r="H42" s="11"/>
      <c r="I42" s="11"/>
      <c r="J42" s="11"/>
      <c r="K42" s="11"/>
      <c r="L42" s="11"/>
      <c r="M42" s="11"/>
      <c r="N42" s="11"/>
      <c r="O42" s="11"/>
    </row>
    <row r="43" spans="1:22" x14ac:dyDescent="0.25">
      <c r="A43" s="10"/>
      <c r="B43" s="11"/>
      <c r="C43" s="11"/>
      <c r="D43" s="11"/>
      <c r="E43" s="11"/>
      <c r="F43" s="11"/>
      <c r="G43" s="11"/>
      <c r="H43" s="11"/>
      <c r="I43" s="11"/>
      <c r="J43" s="11"/>
      <c r="K43" s="11"/>
      <c r="L43" s="11"/>
      <c r="M43" s="11"/>
      <c r="N43" s="11"/>
      <c r="O43" s="11"/>
    </row>
    <row r="44" spans="1:22" x14ac:dyDescent="0.25">
      <c r="A44" s="31" t="s">
        <v>129</v>
      </c>
      <c r="B44" s="11"/>
      <c r="C44" s="11"/>
      <c r="D44" s="11"/>
      <c r="E44" s="11"/>
      <c r="F44" s="11"/>
      <c r="G44" s="11"/>
      <c r="H44" s="11"/>
      <c r="I44" s="11"/>
      <c r="J44" s="11"/>
      <c r="K44" s="11"/>
      <c r="L44" s="11"/>
      <c r="M44" s="11"/>
      <c r="N44" s="11"/>
      <c r="O44" s="11"/>
    </row>
    <row r="45" spans="1:22" x14ac:dyDescent="0.25">
      <c r="A45" s="10"/>
      <c r="B45" s="6"/>
      <c r="C45" s="11"/>
      <c r="D45" s="11"/>
      <c r="E45" s="11"/>
      <c r="F45" s="11"/>
      <c r="G45" s="11"/>
      <c r="H45" s="11"/>
      <c r="I45" s="11"/>
      <c r="J45" s="11"/>
      <c r="K45" s="11"/>
      <c r="L45" s="11"/>
      <c r="M45" s="11"/>
      <c r="N45" s="11"/>
      <c r="O45" s="11"/>
    </row>
    <row r="46" spans="1:22" x14ac:dyDescent="0.25">
      <c r="A46" s="10" t="s">
        <v>322</v>
      </c>
      <c r="B46" s="11">
        <v>12</v>
      </c>
      <c r="C46" s="11">
        <v>10</v>
      </c>
      <c r="D46" s="11">
        <v>11</v>
      </c>
      <c r="E46" s="11">
        <v>11</v>
      </c>
      <c r="F46" s="11">
        <v>3</v>
      </c>
      <c r="G46" s="11">
        <v>2</v>
      </c>
      <c r="H46" s="11">
        <v>9</v>
      </c>
      <c r="I46" s="11">
        <v>11</v>
      </c>
      <c r="J46" s="11">
        <v>11</v>
      </c>
      <c r="K46" s="11">
        <v>11</v>
      </c>
      <c r="L46" s="11">
        <v>10</v>
      </c>
      <c r="M46" s="11">
        <v>11</v>
      </c>
      <c r="N46" s="11">
        <v>10</v>
      </c>
      <c r="O46" s="11">
        <v>12</v>
      </c>
      <c r="P46" s="11">
        <v>11</v>
      </c>
    </row>
    <row r="47" spans="1:22" x14ac:dyDescent="0.25">
      <c r="A47" s="10" t="s">
        <v>323</v>
      </c>
      <c r="B47" s="11">
        <v>0</v>
      </c>
      <c r="C47" s="11">
        <v>2</v>
      </c>
      <c r="D47" s="11">
        <v>1</v>
      </c>
      <c r="E47" s="11">
        <v>1</v>
      </c>
      <c r="F47" s="11">
        <v>9</v>
      </c>
      <c r="G47" s="11">
        <v>1</v>
      </c>
      <c r="H47" s="11">
        <v>1</v>
      </c>
      <c r="I47" s="11">
        <v>1</v>
      </c>
      <c r="J47" s="11">
        <v>1</v>
      </c>
      <c r="K47" s="11">
        <v>1</v>
      </c>
      <c r="L47" s="11">
        <v>0</v>
      </c>
      <c r="M47" s="11">
        <v>1</v>
      </c>
      <c r="N47" s="11">
        <v>2</v>
      </c>
      <c r="O47" s="11">
        <v>0</v>
      </c>
      <c r="P47" s="11">
        <v>1</v>
      </c>
    </row>
    <row r="48" spans="1:22" x14ac:dyDescent="0.25">
      <c r="A48" s="10" t="s">
        <v>324</v>
      </c>
      <c r="B48" s="11">
        <v>0</v>
      </c>
      <c r="C48" s="11">
        <v>0</v>
      </c>
      <c r="D48" s="11">
        <v>0</v>
      </c>
      <c r="E48" s="11">
        <v>0</v>
      </c>
      <c r="F48" s="11">
        <v>0</v>
      </c>
      <c r="G48" s="11">
        <v>9</v>
      </c>
      <c r="H48" s="11">
        <v>2</v>
      </c>
      <c r="I48" s="11">
        <v>0</v>
      </c>
      <c r="J48" s="11">
        <v>0</v>
      </c>
      <c r="K48" s="11">
        <v>0</v>
      </c>
      <c r="L48" s="11">
        <v>2</v>
      </c>
      <c r="M48" s="11">
        <v>0</v>
      </c>
      <c r="N48" s="11">
        <v>0</v>
      </c>
      <c r="O48" s="11">
        <v>0</v>
      </c>
      <c r="P48" s="11">
        <v>0</v>
      </c>
    </row>
    <row r="49" spans="1:15" x14ac:dyDescent="0.25">
      <c r="A49" s="10"/>
      <c r="B49" s="11"/>
      <c r="C49" s="11"/>
      <c r="D49" s="11"/>
      <c r="E49" s="11"/>
      <c r="F49" s="11"/>
      <c r="G49" s="11"/>
      <c r="H49" s="11"/>
      <c r="I49" s="11"/>
      <c r="J49" s="11"/>
      <c r="K49" s="11"/>
      <c r="L49" s="11"/>
      <c r="M49" s="11"/>
      <c r="N49" s="11"/>
      <c r="O49" s="11"/>
    </row>
    <row r="50" spans="1:15" x14ac:dyDescent="0.25">
      <c r="A50" s="12"/>
      <c r="B50" s="11"/>
      <c r="C50" s="11"/>
      <c r="D50" s="11"/>
      <c r="E50" s="11"/>
      <c r="F50" s="11"/>
      <c r="G50" s="11"/>
      <c r="H50" s="11"/>
      <c r="I50" s="11"/>
      <c r="J50" s="11"/>
      <c r="K50" s="11"/>
      <c r="L50" s="11"/>
      <c r="M50" s="11"/>
      <c r="N50" s="11"/>
      <c r="O50" s="11"/>
    </row>
    <row r="51" spans="1:15" x14ac:dyDescent="0.25">
      <c r="A51" s="12"/>
      <c r="B51" s="11"/>
      <c r="C51" s="11"/>
      <c r="D51" s="11"/>
      <c r="E51" s="11"/>
      <c r="F51" s="11"/>
      <c r="G51" s="11"/>
      <c r="H51" s="11"/>
      <c r="I51" s="11"/>
      <c r="J51" s="11"/>
      <c r="K51" s="11"/>
      <c r="L51" s="11"/>
      <c r="M51" s="11"/>
      <c r="N51" s="11"/>
      <c r="O51" s="1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Q51"/>
  <sheetViews>
    <sheetView workbookViewId="0">
      <selection activeCell="Q3" sqref="Q3:Q13"/>
    </sheetView>
  </sheetViews>
  <sheetFormatPr defaultColWidth="9.140625" defaultRowHeight="15" x14ac:dyDescent="0.25"/>
  <cols>
    <col min="1" max="1" width="15.42578125" style="9" bestFit="1" customWidth="1"/>
    <col min="2" max="16" width="6.7109375" style="9" customWidth="1"/>
    <col min="17" max="17" width="28.28515625" style="9" customWidth="1"/>
    <col min="18" max="16384" width="9.140625" style="9"/>
  </cols>
  <sheetData>
    <row r="1" spans="1:17" x14ac:dyDescent="0.25">
      <c r="A1" s="19" t="s">
        <v>0</v>
      </c>
      <c r="B1" s="8">
        <v>1</v>
      </c>
      <c r="C1" s="8">
        <v>2</v>
      </c>
      <c r="D1" s="8">
        <v>3</v>
      </c>
      <c r="E1" s="8">
        <v>4</v>
      </c>
      <c r="F1" s="8">
        <v>5</v>
      </c>
      <c r="G1" s="8">
        <v>6</v>
      </c>
      <c r="H1" s="8">
        <v>7</v>
      </c>
      <c r="I1" s="8">
        <v>8</v>
      </c>
      <c r="J1" s="8">
        <v>9</v>
      </c>
      <c r="K1" s="8">
        <v>10</v>
      </c>
      <c r="L1" s="8">
        <v>11</v>
      </c>
      <c r="M1" s="8">
        <v>12</v>
      </c>
      <c r="N1" s="8">
        <v>13</v>
      </c>
      <c r="O1" s="8">
        <v>14</v>
      </c>
      <c r="P1" s="8">
        <v>15</v>
      </c>
      <c r="Q1" s="14" t="s">
        <v>1</v>
      </c>
    </row>
    <row r="2" spans="1:17" ht="25.15" hidden="1" customHeight="1" x14ac:dyDescent="0.25">
      <c r="A2" s="19" t="s">
        <v>67</v>
      </c>
      <c r="B2" s="32" t="s">
        <v>50</v>
      </c>
      <c r="C2" s="15"/>
      <c r="D2" s="15"/>
      <c r="E2" s="15"/>
      <c r="F2" s="15"/>
      <c r="G2" s="15"/>
      <c r="H2" s="15"/>
      <c r="I2" s="15"/>
      <c r="J2" s="15"/>
      <c r="K2" s="15"/>
      <c r="L2" s="15"/>
      <c r="M2" s="15"/>
      <c r="N2" s="15"/>
      <c r="O2" s="15"/>
      <c r="P2" s="15"/>
      <c r="Q2" s="14"/>
    </row>
    <row r="3" spans="1:17" ht="29.45" customHeight="1" x14ac:dyDescent="0.25">
      <c r="A3" s="19" t="s">
        <v>70</v>
      </c>
      <c r="B3" s="32" t="s">
        <v>3</v>
      </c>
      <c r="C3" s="15" t="s">
        <v>3</v>
      </c>
      <c r="D3" s="15" t="s">
        <v>3</v>
      </c>
      <c r="E3" s="15" t="s">
        <v>3</v>
      </c>
      <c r="F3" s="15" t="s">
        <v>15</v>
      </c>
      <c r="G3" s="15" t="s">
        <v>15</v>
      </c>
      <c r="H3" s="15" t="s">
        <v>3</v>
      </c>
      <c r="I3" s="15" t="s">
        <v>3</v>
      </c>
      <c r="J3" s="15" t="s">
        <v>3</v>
      </c>
      <c r="K3" s="15" t="s">
        <v>3</v>
      </c>
      <c r="L3" s="15" t="s">
        <v>3</v>
      </c>
      <c r="M3" s="15" t="s">
        <v>3</v>
      </c>
      <c r="N3" s="15" t="s">
        <v>3</v>
      </c>
      <c r="O3" s="15" t="s">
        <v>3</v>
      </c>
      <c r="P3" s="15" t="s">
        <v>3</v>
      </c>
      <c r="Q3" s="33" t="s">
        <v>139</v>
      </c>
    </row>
    <row r="4" spans="1:17" ht="25.15" hidden="1" customHeight="1" x14ac:dyDescent="0.25">
      <c r="A4" s="19" t="s">
        <v>72</v>
      </c>
      <c r="B4" s="32" t="s">
        <v>50</v>
      </c>
      <c r="C4" s="15"/>
      <c r="D4" s="15"/>
      <c r="E4" s="15"/>
      <c r="F4" s="15"/>
      <c r="G4" s="15"/>
      <c r="H4" s="15"/>
      <c r="I4" s="15"/>
      <c r="J4" s="15"/>
      <c r="K4" s="15"/>
      <c r="L4" s="15"/>
      <c r="M4" s="15"/>
      <c r="N4" s="15"/>
      <c r="O4" s="15"/>
      <c r="P4" s="15"/>
      <c r="Q4" s="14"/>
    </row>
    <row r="5" spans="1:17" ht="25.15" hidden="1" customHeight="1" x14ac:dyDescent="0.25">
      <c r="A5" s="19" t="s">
        <v>74</v>
      </c>
      <c r="B5" s="32" t="s">
        <v>50</v>
      </c>
      <c r="C5" s="15"/>
      <c r="D5" s="15"/>
      <c r="E5" s="15"/>
      <c r="F5" s="15"/>
      <c r="G5" s="15"/>
      <c r="H5" s="15"/>
      <c r="I5" s="15"/>
      <c r="J5" s="15"/>
      <c r="K5" s="15"/>
      <c r="L5" s="15"/>
      <c r="M5" s="15"/>
      <c r="N5" s="15"/>
      <c r="O5" s="15"/>
      <c r="P5" s="15"/>
      <c r="Q5" s="14"/>
    </row>
    <row r="6" spans="1:17" ht="25.15" hidden="1" customHeight="1" x14ac:dyDescent="0.25">
      <c r="A6" s="19" t="s">
        <v>75</v>
      </c>
      <c r="B6" s="32" t="s">
        <v>140</v>
      </c>
      <c r="C6" s="15"/>
      <c r="D6" s="15"/>
      <c r="E6" s="15"/>
      <c r="F6" s="15"/>
      <c r="G6" s="15"/>
      <c r="H6" s="15"/>
      <c r="I6" s="15"/>
      <c r="J6" s="15"/>
      <c r="K6" s="15"/>
      <c r="L6" s="15"/>
      <c r="M6" s="15"/>
      <c r="N6" s="15"/>
      <c r="O6" s="15"/>
      <c r="P6" s="15"/>
      <c r="Q6" s="14"/>
    </row>
    <row r="7" spans="1:17" ht="25.15" hidden="1" customHeight="1" x14ac:dyDescent="0.25">
      <c r="A7" s="19" t="s">
        <v>77</v>
      </c>
      <c r="B7" s="32" t="s">
        <v>50</v>
      </c>
      <c r="C7" s="15"/>
      <c r="D7" s="15"/>
      <c r="E7" s="15"/>
      <c r="F7" s="15"/>
      <c r="G7" s="15"/>
      <c r="H7" s="15"/>
      <c r="I7" s="15"/>
      <c r="J7" s="15"/>
      <c r="K7" s="15"/>
      <c r="L7" s="15"/>
      <c r="M7" s="15"/>
      <c r="N7" s="15"/>
      <c r="O7" s="15"/>
      <c r="P7" s="15"/>
      <c r="Q7" s="14"/>
    </row>
    <row r="8" spans="1:17" ht="31.15" customHeight="1" x14ac:dyDescent="0.25">
      <c r="A8" s="19" t="s">
        <v>79</v>
      </c>
      <c r="B8" s="32" t="s">
        <v>3</v>
      </c>
      <c r="C8" s="15" t="s">
        <v>3</v>
      </c>
      <c r="D8" s="15" t="s">
        <v>3</v>
      </c>
      <c r="E8" s="15" t="s">
        <v>3</v>
      </c>
      <c r="F8" s="15" t="s">
        <v>141</v>
      </c>
      <c r="G8" s="15" t="s">
        <v>15</v>
      </c>
      <c r="H8" s="15" t="s">
        <v>3</v>
      </c>
      <c r="I8" s="15" t="s">
        <v>3</v>
      </c>
      <c r="J8" s="15" t="s">
        <v>3</v>
      </c>
      <c r="K8" s="15" t="s">
        <v>3</v>
      </c>
      <c r="L8" s="15" t="s">
        <v>3</v>
      </c>
      <c r="M8" s="15" t="s">
        <v>3</v>
      </c>
      <c r="N8" s="15" t="s">
        <v>3</v>
      </c>
      <c r="O8" s="15" t="s">
        <v>3</v>
      </c>
      <c r="P8" s="15" t="s">
        <v>3</v>
      </c>
      <c r="Q8" s="33" t="s">
        <v>142</v>
      </c>
    </row>
    <row r="9" spans="1:17" ht="25.15" hidden="1" customHeight="1" x14ac:dyDescent="0.25">
      <c r="A9" s="19" t="s">
        <v>81</v>
      </c>
      <c r="B9" s="32" t="s">
        <v>6</v>
      </c>
      <c r="C9" s="15"/>
      <c r="D9" s="15"/>
      <c r="E9" s="15"/>
      <c r="F9" s="15"/>
      <c r="G9" s="15"/>
      <c r="H9" s="15"/>
      <c r="I9" s="15"/>
      <c r="J9" s="15"/>
      <c r="K9" s="15"/>
      <c r="L9" s="15"/>
      <c r="M9" s="15"/>
      <c r="N9" s="15"/>
      <c r="O9" s="15"/>
      <c r="P9" s="15"/>
      <c r="Q9" s="14"/>
    </row>
    <row r="10" spans="1:17" ht="25.15" hidden="1" customHeight="1" x14ac:dyDescent="0.25">
      <c r="A10" s="19" t="s">
        <v>82</v>
      </c>
      <c r="B10" s="32" t="s">
        <v>6</v>
      </c>
      <c r="C10" s="15"/>
      <c r="D10" s="15"/>
      <c r="E10" s="15"/>
      <c r="F10" s="15"/>
      <c r="G10" s="15"/>
      <c r="H10" s="15"/>
      <c r="I10" s="15"/>
      <c r="J10" s="15"/>
      <c r="K10" s="15"/>
      <c r="L10" s="15"/>
      <c r="M10" s="15"/>
      <c r="N10" s="15"/>
      <c r="O10" s="15"/>
      <c r="P10" s="15"/>
      <c r="Q10" s="14"/>
    </row>
    <row r="11" spans="1:17" ht="25.15" hidden="1" customHeight="1" x14ac:dyDescent="0.25">
      <c r="A11" s="19" t="s">
        <v>84</v>
      </c>
      <c r="B11" s="32" t="s">
        <v>6</v>
      </c>
      <c r="C11" s="15"/>
      <c r="D11" s="15"/>
      <c r="E11" s="15"/>
      <c r="F11" s="15"/>
      <c r="G11" s="15"/>
      <c r="H11" s="15"/>
      <c r="I11" s="15"/>
      <c r="J11" s="15"/>
      <c r="K11" s="15"/>
      <c r="L11" s="15"/>
      <c r="M11" s="15"/>
      <c r="N11" s="15"/>
      <c r="O11" s="15"/>
      <c r="P11" s="15"/>
      <c r="Q11" s="14"/>
    </row>
    <row r="12" spans="1:17" ht="25.15" hidden="1" customHeight="1" x14ac:dyDescent="0.25">
      <c r="A12" s="19" t="s">
        <v>85</v>
      </c>
      <c r="B12" s="32" t="s">
        <v>6</v>
      </c>
      <c r="C12" s="15"/>
      <c r="D12" s="15"/>
      <c r="E12" s="16"/>
      <c r="F12" s="15"/>
      <c r="G12" s="15"/>
      <c r="H12" s="15"/>
      <c r="I12" s="15"/>
      <c r="J12" s="15"/>
      <c r="K12" s="15"/>
      <c r="L12" s="15"/>
      <c r="M12" s="15"/>
      <c r="N12" s="15"/>
      <c r="O12" s="15"/>
      <c r="P12" s="15"/>
      <c r="Q12" s="14"/>
    </row>
    <row r="13" spans="1:17" ht="25.15" customHeight="1" x14ac:dyDescent="0.25">
      <c r="A13" s="19" t="s">
        <v>87</v>
      </c>
      <c r="B13" s="32" t="s">
        <v>3</v>
      </c>
      <c r="C13" s="15" t="s">
        <v>3</v>
      </c>
      <c r="D13" s="15" t="s">
        <v>3</v>
      </c>
      <c r="E13" s="15" t="s">
        <v>3</v>
      </c>
      <c r="F13" s="15" t="s">
        <v>3</v>
      </c>
      <c r="G13" s="15" t="s">
        <v>15</v>
      </c>
      <c r="H13" s="15" t="s">
        <v>3</v>
      </c>
      <c r="I13" s="15" t="s">
        <v>3</v>
      </c>
      <c r="J13" s="15" t="s">
        <v>3</v>
      </c>
      <c r="K13" s="15" t="s">
        <v>3</v>
      </c>
      <c r="L13" s="15" t="s">
        <v>3</v>
      </c>
      <c r="M13" s="15" t="s">
        <v>3</v>
      </c>
      <c r="N13" s="15" t="s">
        <v>3</v>
      </c>
      <c r="O13" s="15" t="s">
        <v>3</v>
      </c>
      <c r="P13" s="15" t="s">
        <v>3</v>
      </c>
      <c r="Q13" s="33" t="s">
        <v>143</v>
      </c>
    </row>
    <row r="14" spans="1:17" ht="25.15" hidden="1" customHeight="1" x14ac:dyDescent="0.25">
      <c r="A14" s="19" t="s">
        <v>88</v>
      </c>
      <c r="B14" s="32"/>
      <c r="C14" s="15"/>
      <c r="D14" s="15"/>
      <c r="E14" s="15"/>
      <c r="F14" s="15"/>
      <c r="G14" s="15"/>
      <c r="H14" s="15"/>
      <c r="I14" s="15"/>
      <c r="J14" s="15"/>
      <c r="K14" s="15"/>
      <c r="L14" s="15"/>
      <c r="M14" s="15"/>
      <c r="N14" s="15"/>
      <c r="O14" s="15"/>
      <c r="P14" s="15"/>
      <c r="Q14" s="14"/>
    </row>
    <row r="15" spans="1:17" ht="25.15" hidden="1" customHeight="1" x14ac:dyDescent="0.25">
      <c r="A15" s="19" t="s">
        <v>89</v>
      </c>
      <c r="B15" s="32"/>
      <c r="C15" s="15"/>
      <c r="D15" s="15"/>
      <c r="E15" s="15"/>
      <c r="F15" s="15"/>
      <c r="G15" s="15"/>
      <c r="H15" s="15"/>
      <c r="I15" s="15"/>
      <c r="J15" s="15"/>
      <c r="K15" s="15"/>
      <c r="L15" s="15"/>
      <c r="M15" s="15"/>
      <c r="N15" s="15"/>
      <c r="O15" s="15"/>
      <c r="P15" s="15"/>
      <c r="Q15" s="14"/>
    </row>
    <row r="16" spans="1:17" ht="25.15" hidden="1" customHeight="1" x14ac:dyDescent="0.25">
      <c r="A16" s="19" t="s">
        <v>91</v>
      </c>
      <c r="B16" s="32"/>
      <c r="C16" s="15"/>
      <c r="D16" s="15"/>
      <c r="E16" s="15"/>
      <c r="F16" s="15"/>
      <c r="G16" s="15"/>
      <c r="H16" s="15"/>
      <c r="I16" s="15"/>
      <c r="J16" s="15"/>
      <c r="K16" s="15"/>
      <c r="L16" s="15"/>
      <c r="M16" s="15"/>
      <c r="N16" s="15"/>
      <c r="O16" s="15"/>
      <c r="P16" s="15"/>
      <c r="Q16" s="14"/>
    </row>
    <row r="17" spans="1:17" ht="25.15" hidden="1" customHeight="1" x14ac:dyDescent="0.25">
      <c r="A17" s="19" t="s">
        <v>92</v>
      </c>
      <c r="B17" s="32"/>
      <c r="C17" s="15"/>
      <c r="D17" s="15"/>
      <c r="E17" s="15"/>
      <c r="F17" s="15"/>
      <c r="G17" s="15"/>
      <c r="H17" s="15"/>
      <c r="I17" s="15"/>
      <c r="J17" s="15"/>
      <c r="K17" s="15"/>
      <c r="L17" s="15"/>
      <c r="M17" s="15"/>
      <c r="N17" s="15"/>
      <c r="O17" s="15"/>
      <c r="P17" s="15"/>
      <c r="Q17" s="14"/>
    </row>
    <row r="18" spans="1:17" ht="25.15" hidden="1" customHeight="1" x14ac:dyDescent="0.25">
      <c r="A18" s="19" t="s">
        <v>93</v>
      </c>
      <c r="B18" s="32"/>
      <c r="C18" s="15"/>
      <c r="D18" s="15"/>
      <c r="E18" s="15"/>
      <c r="F18" s="15"/>
      <c r="G18" s="15"/>
      <c r="H18" s="15"/>
      <c r="I18" s="15"/>
      <c r="J18" s="15"/>
      <c r="K18" s="15"/>
      <c r="L18" s="15"/>
      <c r="M18" s="15"/>
      <c r="N18" s="15"/>
      <c r="O18" s="15"/>
      <c r="P18" s="15"/>
      <c r="Q18" s="14"/>
    </row>
    <row r="19" spans="1:17" ht="25.15" hidden="1" customHeight="1" x14ac:dyDescent="0.25">
      <c r="A19" s="19" t="s">
        <v>94</v>
      </c>
      <c r="B19" s="32"/>
      <c r="C19" s="15"/>
      <c r="D19" s="15"/>
      <c r="E19" s="15"/>
      <c r="F19" s="15"/>
      <c r="G19" s="15"/>
      <c r="H19" s="15"/>
      <c r="I19" s="15"/>
      <c r="J19" s="15"/>
      <c r="K19" s="15"/>
      <c r="L19" s="15"/>
      <c r="M19" s="15"/>
      <c r="N19" s="15"/>
      <c r="O19" s="15"/>
      <c r="P19" s="15"/>
      <c r="Q19" s="14"/>
    </row>
    <row r="20" spans="1:17" ht="25.15" hidden="1" customHeight="1" x14ac:dyDescent="0.25">
      <c r="A20" s="19" t="s">
        <v>95</v>
      </c>
      <c r="B20" s="32"/>
      <c r="C20" s="15"/>
      <c r="D20" s="15"/>
      <c r="E20" s="15"/>
      <c r="F20" s="15"/>
      <c r="G20" s="15"/>
      <c r="H20" s="15"/>
      <c r="I20" s="15"/>
      <c r="J20" s="15"/>
      <c r="K20" s="15"/>
      <c r="L20" s="15"/>
      <c r="M20" s="15"/>
      <c r="N20" s="15"/>
      <c r="O20" s="15"/>
      <c r="P20" s="15"/>
      <c r="Q20" s="14"/>
    </row>
    <row r="21" spans="1:17" ht="25.15" hidden="1" customHeight="1" x14ac:dyDescent="0.25">
      <c r="A21" s="19" t="s">
        <v>96</v>
      </c>
      <c r="B21" s="32"/>
      <c r="C21" s="15"/>
      <c r="D21" s="15"/>
      <c r="E21" s="15"/>
      <c r="F21" s="15"/>
      <c r="G21" s="15"/>
      <c r="H21" s="15"/>
      <c r="I21" s="15"/>
      <c r="J21" s="15"/>
      <c r="K21" s="15"/>
      <c r="L21" s="15"/>
      <c r="M21" s="15"/>
      <c r="N21" s="15"/>
      <c r="O21" s="15"/>
      <c r="P21" s="15"/>
      <c r="Q21" s="14"/>
    </row>
    <row r="22" spans="1:17" ht="25.15" hidden="1" customHeight="1" x14ac:dyDescent="0.25">
      <c r="A22" s="19" t="s">
        <v>97</v>
      </c>
      <c r="B22" s="32"/>
      <c r="C22" s="15"/>
      <c r="D22" s="15"/>
      <c r="E22" s="15"/>
      <c r="F22" s="15"/>
      <c r="G22" s="15"/>
      <c r="H22" s="15"/>
      <c r="I22" s="15"/>
      <c r="J22" s="15"/>
      <c r="K22" s="15"/>
      <c r="L22" s="15"/>
      <c r="M22" s="15"/>
      <c r="N22" s="15"/>
      <c r="O22" s="15"/>
      <c r="P22" s="15"/>
      <c r="Q22" s="14"/>
    </row>
    <row r="23" spans="1:17" ht="25.15" hidden="1" customHeight="1" x14ac:dyDescent="0.25">
      <c r="A23" s="19" t="s">
        <v>98</v>
      </c>
      <c r="B23" s="32"/>
      <c r="C23" s="15"/>
      <c r="D23" s="15"/>
      <c r="E23" s="15"/>
      <c r="F23" s="15"/>
      <c r="G23" s="15"/>
      <c r="H23" s="15"/>
      <c r="I23" s="15"/>
      <c r="J23" s="15"/>
      <c r="K23" s="15"/>
      <c r="L23" s="15"/>
      <c r="M23" s="15"/>
      <c r="N23" s="15"/>
      <c r="O23" s="15"/>
      <c r="P23" s="15"/>
      <c r="Q23" s="14"/>
    </row>
    <row r="24" spans="1:17" ht="25.15" hidden="1" customHeight="1" x14ac:dyDescent="0.25">
      <c r="A24" s="19" t="s">
        <v>99</v>
      </c>
      <c r="B24" s="32"/>
      <c r="C24" s="15"/>
      <c r="D24" s="15"/>
      <c r="E24" s="16"/>
      <c r="F24" s="15"/>
      <c r="G24" s="15"/>
      <c r="H24" s="15"/>
      <c r="I24" s="15"/>
      <c r="J24" s="15"/>
      <c r="K24" s="15"/>
      <c r="L24" s="15"/>
      <c r="M24" s="15"/>
      <c r="N24" s="15"/>
      <c r="O24" s="15"/>
      <c r="P24" s="15"/>
      <c r="Q24" s="14"/>
    </row>
    <row r="25" spans="1:17" ht="25.15" hidden="1" customHeight="1" x14ac:dyDescent="0.25">
      <c r="A25" s="19" t="s">
        <v>100</v>
      </c>
      <c r="B25" s="32"/>
      <c r="C25" s="15"/>
      <c r="D25" s="15"/>
      <c r="E25" s="15"/>
      <c r="F25" s="15"/>
      <c r="G25" s="15"/>
      <c r="H25" s="15"/>
      <c r="I25" s="15"/>
      <c r="J25" s="15"/>
      <c r="K25" s="15"/>
      <c r="L25" s="15"/>
      <c r="M25" s="15"/>
      <c r="N25" s="15"/>
      <c r="O25" s="15"/>
      <c r="P25" s="15"/>
      <c r="Q25" s="14"/>
    </row>
    <row r="26" spans="1:17" ht="25.15" hidden="1" customHeight="1" x14ac:dyDescent="0.25">
      <c r="A26" s="19" t="s">
        <v>101</v>
      </c>
      <c r="B26" s="32"/>
      <c r="C26" s="15"/>
      <c r="D26" s="15"/>
      <c r="E26" s="15"/>
      <c r="F26" s="15"/>
      <c r="G26" s="15"/>
      <c r="H26" s="15"/>
      <c r="I26" s="15"/>
      <c r="J26" s="15"/>
      <c r="K26" s="15"/>
      <c r="L26" s="15"/>
      <c r="M26" s="15"/>
      <c r="N26" s="15"/>
      <c r="O26" s="15"/>
      <c r="P26" s="15"/>
      <c r="Q26" s="14"/>
    </row>
    <row r="27" spans="1:17" ht="25.15" hidden="1" customHeight="1" x14ac:dyDescent="0.25">
      <c r="A27" s="19" t="s">
        <v>102</v>
      </c>
      <c r="B27" s="32"/>
      <c r="C27" s="15"/>
      <c r="D27" s="15"/>
      <c r="E27" s="15"/>
      <c r="F27" s="15"/>
      <c r="G27" s="15"/>
      <c r="H27" s="15"/>
      <c r="I27" s="15"/>
      <c r="J27" s="15"/>
      <c r="K27" s="15"/>
      <c r="L27" s="15"/>
      <c r="M27" s="15"/>
      <c r="N27" s="15"/>
      <c r="O27" s="15"/>
      <c r="P27" s="15"/>
      <c r="Q27" s="14"/>
    </row>
    <row r="28" spans="1:17" ht="25.15" hidden="1" customHeight="1" x14ac:dyDescent="0.25">
      <c r="A28" s="19" t="s">
        <v>103</v>
      </c>
      <c r="B28" s="32"/>
      <c r="C28" s="15"/>
      <c r="D28" s="15"/>
      <c r="E28" s="15"/>
      <c r="F28" s="15"/>
      <c r="G28" s="15"/>
      <c r="H28" s="15"/>
      <c r="I28" s="15"/>
      <c r="J28" s="15"/>
      <c r="K28" s="15"/>
      <c r="L28" s="15"/>
      <c r="M28" s="15"/>
      <c r="N28" s="15"/>
      <c r="O28" s="15"/>
      <c r="P28" s="15"/>
      <c r="Q28" s="14"/>
    </row>
    <row r="29" spans="1:17" ht="25.15" hidden="1" customHeight="1" x14ac:dyDescent="0.25">
      <c r="A29" s="19" t="s">
        <v>104</v>
      </c>
      <c r="B29" s="32"/>
      <c r="C29" s="15"/>
      <c r="D29" s="15"/>
      <c r="E29" s="15"/>
      <c r="F29" s="15"/>
      <c r="G29" s="15"/>
      <c r="H29" s="15"/>
      <c r="I29" s="15"/>
      <c r="J29" s="15"/>
      <c r="K29" s="15"/>
      <c r="L29" s="15"/>
      <c r="M29" s="15"/>
      <c r="N29" s="15"/>
      <c r="O29" s="15"/>
      <c r="P29" s="15"/>
      <c r="Q29" s="14"/>
    </row>
    <row r="30" spans="1:17" ht="25.15" hidden="1" customHeight="1" x14ac:dyDescent="0.25">
      <c r="A30" s="19" t="s">
        <v>105</v>
      </c>
      <c r="B30" s="32"/>
      <c r="C30" s="15"/>
      <c r="D30" s="15"/>
      <c r="E30" s="15"/>
      <c r="F30" s="15"/>
      <c r="G30" s="15"/>
      <c r="H30" s="15"/>
      <c r="I30" s="15"/>
      <c r="J30" s="15"/>
      <c r="K30" s="15"/>
      <c r="L30" s="15"/>
      <c r="M30" s="15"/>
      <c r="N30" s="15"/>
      <c r="O30" s="15"/>
      <c r="P30" s="15"/>
      <c r="Q30" s="14"/>
    </row>
    <row r="31" spans="1:17" ht="25.15" hidden="1" customHeight="1" x14ac:dyDescent="0.25">
      <c r="A31" s="19" t="s">
        <v>106</v>
      </c>
      <c r="B31" s="32"/>
      <c r="C31" s="15"/>
      <c r="D31" s="15"/>
      <c r="E31" s="15"/>
      <c r="F31" s="15"/>
      <c r="G31" s="15"/>
      <c r="H31" s="15"/>
      <c r="I31" s="15"/>
      <c r="J31" s="15"/>
      <c r="K31" s="15"/>
      <c r="L31" s="15"/>
      <c r="M31" s="15"/>
      <c r="N31" s="15"/>
      <c r="O31" s="15"/>
      <c r="P31" s="15"/>
      <c r="Q31" s="14"/>
    </row>
    <row r="32" spans="1:17" ht="25.15" hidden="1" customHeight="1" x14ac:dyDescent="0.25">
      <c r="A32" s="19" t="s">
        <v>107</v>
      </c>
      <c r="B32" s="32"/>
      <c r="C32" s="15"/>
      <c r="D32" s="15"/>
      <c r="E32" s="15"/>
      <c r="F32" s="15"/>
      <c r="G32" s="15"/>
      <c r="H32" s="15"/>
      <c r="I32" s="15"/>
      <c r="J32" s="15"/>
      <c r="K32" s="15"/>
      <c r="L32" s="15"/>
      <c r="M32" s="15"/>
      <c r="N32" s="15"/>
      <c r="O32" s="15"/>
      <c r="P32" s="15"/>
      <c r="Q32" s="14"/>
    </row>
    <row r="33" spans="1:17" ht="25.15" hidden="1" customHeight="1" x14ac:dyDescent="0.25">
      <c r="A33" s="19" t="s">
        <v>108</v>
      </c>
      <c r="B33" s="32"/>
      <c r="C33" s="15"/>
      <c r="D33" s="15"/>
      <c r="E33" s="15"/>
      <c r="F33" s="15"/>
      <c r="G33" s="15"/>
      <c r="H33" s="15"/>
      <c r="I33" s="15"/>
      <c r="J33" s="15"/>
      <c r="K33" s="15"/>
      <c r="L33" s="15"/>
      <c r="M33" s="15"/>
      <c r="N33" s="15"/>
      <c r="O33" s="15"/>
      <c r="P33" s="15"/>
      <c r="Q33" s="14"/>
    </row>
    <row r="34" spans="1:17" ht="25.15" hidden="1" customHeight="1" x14ac:dyDescent="0.25">
      <c r="A34" s="19" t="s">
        <v>109</v>
      </c>
      <c r="B34" s="32"/>
      <c r="C34" s="15"/>
      <c r="D34" s="15"/>
      <c r="E34" s="15"/>
      <c r="F34" s="15"/>
      <c r="G34" s="15"/>
      <c r="H34" s="15"/>
      <c r="I34" s="15"/>
      <c r="J34" s="15"/>
      <c r="K34" s="15"/>
      <c r="L34" s="15"/>
      <c r="M34" s="15"/>
      <c r="N34" s="15"/>
      <c r="O34" s="15"/>
      <c r="P34" s="15"/>
      <c r="Q34" s="14"/>
    </row>
    <row r="35" spans="1:17" ht="25.15" hidden="1" customHeight="1" x14ac:dyDescent="0.25">
      <c r="A35" s="19" t="s">
        <v>110</v>
      </c>
      <c r="B35" s="32"/>
      <c r="C35" s="15"/>
      <c r="D35" s="15"/>
      <c r="E35" s="15"/>
      <c r="F35" s="15"/>
      <c r="G35" s="15"/>
      <c r="H35" s="15"/>
      <c r="I35" s="15"/>
      <c r="J35" s="15"/>
      <c r="K35" s="15"/>
      <c r="L35" s="15"/>
      <c r="M35" s="15"/>
      <c r="N35" s="15"/>
      <c r="O35" s="15"/>
      <c r="P35" s="15"/>
      <c r="Q35" s="14"/>
    </row>
    <row r="36" spans="1:17" ht="25.15" hidden="1" customHeight="1" x14ac:dyDescent="0.25">
      <c r="A36" s="19" t="s">
        <v>111</v>
      </c>
      <c r="B36" s="32"/>
      <c r="C36" s="15"/>
      <c r="D36" s="15"/>
      <c r="E36" s="15"/>
      <c r="F36" s="15"/>
      <c r="G36" s="15"/>
      <c r="H36" s="15"/>
      <c r="I36" s="15"/>
      <c r="J36" s="15"/>
      <c r="K36" s="15"/>
      <c r="L36" s="15"/>
      <c r="M36" s="15"/>
      <c r="N36" s="15"/>
      <c r="O36" s="15"/>
      <c r="P36" s="15"/>
      <c r="Q36" s="14"/>
    </row>
    <row r="37" spans="1:17" x14ac:dyDescent="0.25">
      <c r="B37" s="11"/>
      <c r="C37" s="11"/>
      <c r="D37" s="11"/>
      <c r="E37" s="7"/>
      <c r="F37" s="11"/>
      <c r="G37" s="11"/>
      <c r="H37" s="11"/>
      <c r="I37" s="11"/>
      <c r="J37" s="11"/>
      <c r="K37" s="11"/>
      <c r="L37" s="11"/>
      <c r="M37" s="11"/>
      <c r="N37" s="11"/>
      <c r="O37" s="11"/>
    </row>
    <row r="38" spans="1:17" ht="40.15" customHeight="1" x14ac:dyDescent="0.25">
      <c r="A38" s="31" t="s">
        <v>129</v>
      </c>
      <c r="B38" s="11"/>
      <c r="C38" s="11"/>
      <c r="D38" s="11"/>
      <c r="E38" s="11"/>
      <c r="F38" s="11"/>
      <c r="G38" s="11"/>
      <c r="H38" s="11"/>
      <c r="I38" s="11"/>
      <c r="J38" s="11"/>
      <c r="K38" s="11"/>
      <c r="L38" s="11"/>
      <c r="M38" s="11"/>
      <c r="N38" s="11"/>
      <c r="O38" s="11"/>
    </row>
    <row r="39" spans="1:17" x14ac:dyDescent="0.25">
      <c r="B39" s="11"/>
      <c r="C39" s="11"/>
      <c r="D39" s="11"/>
      <c r="E39" s="11"/>
      <c r="F39" s="11"/>
      <c r="G39" s="11"/>
      <c r="H39" s="11"/>
      <c r="I39" s="11"/>
      <c r="J39" s="11"/>
      <c r="K39" s="11"/>
      <c r="L39" s="11"/>
      <c r="M39" s="11"/>
      <c r="N39" s="11"/>
      <c r="O39" s="11"/>
    </row>
    <row r="40" spans="1:17" x14ac:dyDescent="0.25">
      <c r="A40" s="10" t="s">
        <v>322</v>
      </c>
      <c r="B40" s="11">
        <v>3</v>
      </c>
      <c r="C40" s="11">
        <v>3</v>
      </c>
      <c r="D40" s="11">
        <v>3</v>
      </c>
      <c r="E40" s="11">
        <v>3</v>
      </c>
      <c r="F40" s="11">
        <v>1</v>
      </c>
      <c r="G40" s="11">
        <v>0</v>
      </c>
      <c r="H40" s="11">
        <v>3</v>
      </c>
      <c r="I40" s="11">
        <v>3</v>
      </c>
      <c r="J40" s="11">
        <v>3</v>
      </c>
      <c r="K40" s="11">
        <v>3</v>
      </c>
      <c r="L40" s="11">
        <v>3</v>
      </c>
      <c r="M40" s="11">
        <v>3</v>
      </c>
      <c r="N40" s="11">
        <v>3</v>
      </c>
      <c r="O40" s="11">
        <v>3</v>
      </c>
      <c r="P40" s="11">
        <v>3</v>
      </c>
    </row>
    <row r="41" spans="1:17" x14ac:dyDescent="0.25">
      <c r="A41" s="10" t="s">
        <v>323</v>
      </c>
      <c r="B41" s="11">
        <v>0</v>
      </c>
      <c r="C41" s="11">
        <v>0</v>
      </c>
      <c r="D41" s="11">
        <v>0</v>
      </c>
      <c r="E41" s="11">
        <v>0</v>
      </c>
      <c r="F41" s="11">
        <v>2</v>
      </c>
      <c r="G41" s="11">
        <v>0</v>
      </c>
      <c r="H41" s="11">
        <v>0</v>
      </c>
      <c r="I41" s="11">
        <v>0</v>
      </c>
      <c r="J41" s="11">
        <v>0</v>
      </c>
      <c r="K41" s="11">
        <v>0</v>
      </c>
      <c r="L41" s="11">
        <v>0</v>
      </c>
      <c r="M41" s="11">
        <v>0</v>
      </c>
      <c r="N41" s="11">
        <v>0</v>
      </c>
      <c r="O41" s="11">
        <v>0</v>
      </c>
      <c r="P41" s="11">
        <v>0</v>
      </c>
    </row>
    <row r="42" spans="1:17" x14ac:dyDescent="0.25">
      <c r="A42" s="10" t="s">
        <v>324</v>
      </c>
      <c r="B42" s="11">
        <v>0</v>
      </c>
      <c r="C42" s="11">
        <v>0</v>
      </c>
      <c r="D42" s="11">
        <v>0</v>
      </c>
      <c r="E42" s="11">
        <v>0</v>
      </c>
      <c r="F42" s="11">
        <v>0</v>
      </c>
      <c r="G42" s="11">
        <v>3</v>
      </c>
      <c r="H42" s="11">
        <v>0</v>
      </c>
      <c r="I42" s="11">
        <v>0</v>
      </c>
      <c r="J42" s="11">
        <v>0</v>
      </c>
      <c r="K42" s="11">
        <v>0</v>
      </c>
      <c r="L42" s="11">
        <v>0</v>
      </c>
      <c r="M42" s="11">
        <v>0</v>
      </c>
      <c r="N42" s="11">
        <v>0</v>
      </c>
      <c r="O42" s="11">
        <v>0</v>
      </c>
      <c r="P42" s="11">
        <v>0</v>
      </c>
    </row>
    <row r="43" spans="1:17" x14ac:dyDescent="0.25">
      <c r="B43" s="11"/>
      <c r="C43" s="11"/>
      <c r="D43" s="11"/>
      <c r="E43" s="11"/>
      <c r="F43" s="11"/>
      <c r="G43" s="11"/>
      <c r="H43" s="11"/>
      <c r="I43" s="11"/>
      <c r="J43" s="11"/>
      <c r="K43" s="11"/>
      <c r="L43" s="11"/>
      <c r="M43" s="11"/>
      <c r="N43" s="11"/>
      <c r="O43" s="11"/>
    </row>
    <row r="44" spans="1:17" x14ac:dyDescent="0.25">
      <c r="B44" s="11"/>
      <c r="C44" s="11"/>
      <c r="D44" s="11"/>
      <c r="E44" s="11"/>
      <c r="F44" s="11"/>
      <c r="G44" s="11"/>
      <c r="H44" s="11"/>
      <c r="I44" s="11"/>
      <c r="J44" s="11"/>
      <c r="K44" s="11"/>
      <c r="L44" s="11"/>
      <c r="M44" s="11"/>
      <c r="N44" s="11"/>
      <c r="O44" s="11"/>
    </row>
    <row r="45" spans="1:17" x14ac:dyDescent="0.25">
      <c r="B45" s="6"/>
      <c r="C45" s="11"/>
      <c r="D45" s="11"/>
      <c r="E45" s="11"/>
      <c r="F45" s="11"/>
      <c r="G45" s="11"/>
      <c r="H45" s="11"/>
      <c r="I45" s="11"/>
      <c r="J45" s="11"/>
      <c r="K45" s="11"/>
      <c r="L45" s="11"/>
      <c r="M45" s="11"/>
      <c r="N45" s="11"/>
      <c r="O45" s="11"/>
    </row>
    <row r="46" spans="1:17" x14ac:dyDescent="0.25">
      <c r="B46" s="11"/>
      <c r="C46" s="11"/>
      <c r="D46" s="11"/>
      <c r="E46" s="11"/>
      <c r="F46" s="11"/>
      <c r="G46" s="11"/>
      <c r="H46" s="11"/>
      <c r="I46" s="11"/>
      <c r="J46" s="11"/>
      <c r="K46" s="11"/>
      <c r="L46" s="11"/>
      <c r="M46" s="11"/>
      <c r="N46" s="11"/>
      <c r="O46" s="11"/>
    </row>
    <row r="47" spans="1:17" x14ac:dyDescent="0.25">
      <c r="B47" s="6"/>
      <c r="C47" s="11"/>
      <c r="D47" s="11"/>
      <c r="E47" s="11"/>
      <c r="F47" s="11"/>
      <c r="G47" s="11"/>
      <c r="H47" s="11"/>
      <c r="I47" s="11"/>
      <c r="J47" s="11"/>
      <c r="K47" s="11"/>
      <c r="L47" s="11"/>
      <c r="M47" s="11"/>
      <c r="N47" s="11"/>
      <c r="O47" s="11"/>
    </row>
    <row r="48" spans="1:17" x14ac:dyDescent="0.25">
      <c r="B48" s="11"/>
      <c r="C48" s="11"/>
      <c r="D48" s="11"/>
      <c r="E48" s="11"/>
      <c r="F48" s="11"/>
      <c r="G48" s="11"/>
      <c r="H48" s="11"/>
      <c r="I48" s="11"/>
      <c r="J48" s="11"/>
      <c r="K48" s="11"/>
      <c r="L48" s="11"/>
      <c r="M48" s="11"/>
      <c r="N48" s="11"/>
      <c r="O48" s="11"/>
    </row>
    <row r="49" spans="1:15" x14ac:dyDescent="0.25">
      <c r="B49" s="11"/>
      <c r="C49" s="11"/>
      <c r="D49" s="11"/>
      <c r="E49" s="11"/>
      <c r="F49" s="11"/>
      <c r="G49" s="11"/>
      <c r="H49" s="11"/>
      <c r="I49" s="11"/>
      <c r="J49" s="11"/>
      <c r="K49" s="11"/>
      <c r="L49" s="11"/>
      <c r="M49" s="11"/>
      <c r="N49" s="11"/>
      <c r="O49" s="11"/>
    </row>
    <row r="50" spans="1:15" x14ac:dyDescent="0.25">
      <c r="B50" s="11"/>
      <c r="C50" s="11"/>
      <c r="D50" s="11"/>
      <c r="E50" s="11"/>
      <c r="F50" s="11"/>
      <c r="G50" s="11"/>
      <c r="H50" s="11"/>
      <c r="I50" s="11"/>
      <c r="J50" s="11"/>
      <c r="K50" s="11"/>
      <c r="L50" s="11"/>
      <c r="M50" s="11"/>
      <c r="N50" s="11"/>
      <c r="O50" s="11"/>
    </row>
    <row r="51" spans="1:15" x14ac:dyDescent="0.25">
      <c r="A51" s="12"/>
      <c r="B51" s="11"/>
      <c r="C51" s="11"/>
      <c r="D51" s="11"/>
      <c r="E51" s="11"/>
      <c r="F51" s="11"/>
      <c r="G51" s="11"/>
      <c r="H51" s="11"/>
      <c r="I51" s="11"/>
      <c r="J51" s="11"/>
      <c r="K51" s="11"/>
      <c r="L51" s="11"/>
      <c r="M51" s="11"/>
      <c r="N51" s="11"/>
      <c r="O51" s="11"/>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Q62"/>
  <sheetViews>
    <sheetView workbookViewId="0">
      <selection activeCell="Q3" sqref="Q3:Q53"/>
    </sheetView>
  </sheetViews>
  <sheetFormatPr defaultRowHeight="15" x14ac:dyDescent="0.25"/>
  <cols>
    <col min="1" max="1" width="15.42578125" bestFit="1" customWidth="1"/>
  </cols>
  <sheetData>
    <row r="1" spans="1:17" x14ac:dyDescent="0.25">
      <c r="A1" t="s">
        <v>0</v>
      </c>
      <c r="B1">
        <v>1</v>
      </c>
      <c r="C1">
        <v>2</v>
      </c>
      <c r="D1">
        <v>3</v>
      </c>
      <c r="E1">
        <v>4</v>
      </c>
      <c r="F1">
        <v>5</v>
      </c>
      <c r="G1">
        <v>6</v>
      </c>
      <c r="H1">
        <v>7</v>
      </c>
      <c r="I1">
        <v>8</v>
      </c>
      <c r="J1">
        <v>9</v>
      </c>
      <c r="K1">
        <v>10</v>
      </c>
      <c r="L1">
        <v>11</v>
      </c>
      <c r="M1">
        <v>12</v>
      </c>
      <c r="N1">
        <v>13</v>
      </c>
      <c r="O1">
        <v>14</v>
      </c>
      <c r="P1">
        <v>15</v>
      </c>
      <c r="Q1" t="s">
        <v>1</v>
      </c>
    </row>
    <row r="2" spans="1:17" x14ac:dyDescent="0.25">
      <c r="A2" t="s">
        <v>144</v>
      </c>
    </row>
    <row r="3" spans="1:17" x14ac:dyDescent="0.25">
      <c r="A3" t="s">
        <v>145</v>
      </c>
      <c r="B3" t="s">
        <v>3</v>
      </c>
      <c r="C3" t="s">
        <v>3</v>
      </c>
      <c r="D3" t="s">
        <v>3</v>
      </c>
      <c r="E3" t="s">
        <v>3</v>
      </c>
      <c r="H3" t="s">
        <v>3</v>
      </c>
      <c r="I3" t="s">
        <v>3</v>
      </c>
      <c r="J3" t="s">
        <v>3</v>
      </c>
      <c r="K3" t="s">
        <v>3</v>
      </c>
      <c r="L3" t="s">
        <v>3</v>
      </c>
      <c r="M3" t="s">
        <v>3</v>
      </c>
      <c r="N3" t="s">
        <v>3</v>
      </c>
      <c r="O3" t="s">
        <v>3</v>
      </c>
      <c r="P3" t="s">
        <v>3</v>
      </c>
      <c r="Q3" t="s">
        <v>146</v>
      </c>
    </row>
    <row r="4" spans="1:17" hidden="1" x14ac:dyDescent="0.25">
      <c r="A4" t="s">
        <v>147</v>
      </c>
      <c r="B4" t="s">
        <v>6</v>
      </c>
    </row>
    <row r="5" spans="1:17" hidden="1" x14ac:dyDescent="0.25">
      <c r="A5" t="s">
        <v>148</v>
      </c>
      <c r="B5" t="s">
        <v>6</v>
      </c>
    </row>
    <row r="6" spans="1:17" hidden="1" x14ac:dyDescent="0.25">
      <c r="A6" t="s">
        <v>149</v>
      </c>
      <c r="B6" t="s">
        <v>6</v>
      </c>
    </row>
    <row r="7" spans="1:17" x14ac:dyDescent="0.25">
      <c r="A7" t="s">
        <v>150</v>
      </c>
      <c r="B7" t="s">
        <v>3</v>
      </c>
      <c r="C7" t="s">
        <v>3</v>
      </c>
      <c r="D7" t="s">
        <v>3</v>
      </c>
      <c r="E7" t="s">
        <v>3</v>
      </c>
      <c r="H7" t="s">
        <v>3</v>
      </c>
      <c r="I7" t="s">
        <v>3</v>
      </c>
      <c r="J7" t="s">
        <v>3</v>
      </c>
      <c r="K7" t="s">
        <v>3</v>
      </c>
      <c r="L7" t="s">
        <v>3</v>
      </c>
      <c r="M7" t="s">
        <v>3</v>
      </c>
      <c r="N7" t="s">
        <v>3</v>
      </c>
      <c r="O7" t="s">
        <v>3</v>
      </c>
      <c r="P7" t="s">
        <v>3</v>
      </c>
      <c r="Q7" t="s">
        <v>151</v>
      </c>
    </row>
    <row r="8" spans="1:17" x14ac:dyDescent="0.25">
      <c r="A8" t="s">
        <v>152</v>
      </c>
      <c r="B8" t="s">
        <v>3</v>
      </c>
      <c r="C8" t="s">
        <v>3</v>
      </c>
      <c r="D8" t="s">
        <v>3</v>
      </c>
      <c r="E8" t="s">
        <v>3</v>
      </c>
      <c r="H8" t="s">
        <v>3</v>
      </c>
      <c r="I8" t="s">
        <v>3</v>
      </c>
      <c r="J8" t="s">
        <v>3</v>
      </c>
      <c r="K8" t="s">
        <v>3</v>
      </c>
      <c r="L8" t="s">
        <v>3</v>
      </c>
      <c r="M8" t="s">
        <v>3</v>
      </c>
      <c r="N8" t="s">
        <v>3</v>
      </c>
      <c r="O8" t="s">
        <v>3</v>
      </c>
      <c r="P8" t="s">
        <v>3</v>
      </c>
      <c r="Q8" t="s">
        <v>153</v>
      </c>
    </row>
    <row r="9" spans="1:17" x14ac:dyDescent="0.25">
      <c r="A9" t="s">
        <v>154</v>
      </c>
      <c r="B9" t="s">
        <v>3</v>
      </c>
      <c r="C9" t="s">
        <v>15</v>
      </c>
      <c r="D9" t="s">
        <v>3</v>
      </c>
      <c r="E9" t="s">
        <v>3</v>
      </c>
      <c r="H9" t="s">
        <v>3</v>
      </c>
      <c r="I9" t="s">
        <v>3</v>
      </c>
      <c r="J9" t="s">
        <v>3</v>
      </c>
      <c r="K9" t="s">
        <v>3</v>
      </c>
      <c r="L9" t="s">
        <v>3</v>
      </c>
      <c r="M9" t="s">
        <v>3</v>
      </c>
      <c r="N9" t="s">
        <v>3</v>
      </c>
      <c r="O9" t="s">
        <v>3</v>
      </c>
      <c r="P9" t="s">
        <v>15</v>
      </c>
    </row>
    <row r="10" spans="1:17" hidden="1" x14ac:dyDescent="0.25">
      <c r="A10" t="s">
        <v>155</v>
      </c>
      <c r="B10" t="s">
        <v>6</v>
      </c>
    </row>
    <row r="11" spans="1:17" x14ac:dyDescent="0.25">
      <c r="A11" t="s">
        <v>156</v>
      </c>
      <c r="B11" t="s">
        <v>3</v>
      </c>
      <c r="C11" t="s">
        <v>3</v>
      </c>
      <c r="D11" t="s">
        <v>3</v>
      </c>
      <c r="E11" t="s">
        <v>3</v>
      </c>
      <c r="H11" t="s">
        <v>3</v>
      </c>
      <c r="I11" t="s">
        <v>3</v>
      </c>
      <c r="J11" t="s">
        <v>3</v>
      </c>
      <c r="K11" t="s">
        <v>3</v>
      </c>
      <c r="L11" t="s">
        <v>3</v>
      </c>
      <c r="M11" t="s">
        <v>3</v>
      </c>
      <c r="N11" t="s">
        <v>3</v>
      </c>
      <c r="O11" t="s">
        <v>3</v>
      </c>
      <c r="P11" t="s">
        <v>3</v>
      </c>
    </row>
    <row r="12" spans="1:17" hidden="1" x14ac:dyDescent="0.25">
      <c r="A12" t="s">
        <v>157</v>
      </c>
      <c r="B12" t="s">
        <v>6</v>
      </c>
    </row>
    <row r="13" spans="1:17" x14ac:dyDescent="0.25">
      <c r="A13" t="s">
        <v>158</v>
      </c>
      <c r="B13" t="s">
        <v>3</v>
      </c>
      <c r="C13" t="s">
        <v>3</v>
      </c>
      <c r="D13" t="s">
        <v>3</v>
      </c>
      <c r="E13" t="s">
        <v>3</v>
      </c>
      <c r="H13" t="s">
        <v>3</v>
      </c>
      <c r="I13" t="s">
        <v>3</v>
      </c>
      <c r="J13" t="s">
        <v>3</v>
      </c>
      <c r="K13" t="s">
        <v>3</v>
      </c>
      <c r="L13" t="s">
        <v>3</v>
      </c>
      <c r="M13" t="s">
        <v>3</v>
      </c>
      <c r="N13" t="s">
        <v>3</v>
      </c>
      <c r="O13" t="s">
        <v>3</v>
      </c>
      <c r="P13" t="s">
        <v>3</v>
      </c>
    </row>
    <row r="14" spans="1:17" hidden="1" x14ac:dyDescent="0.25">
      <c r="A14" t="s">
        <v>159</v>
      </c>
      <c r="B14" t="s">
        <v>6</v>
      </c>
    </row>
    <row r="15" spans="1:17" hidden="1" x14ac:dyDescent="0.25">
      <c r="A15" t="s">
        <v>160</v>
      </c>
      <c r="B15" t="s">
        <v>6</v>
      </c>
    </row>
    <row r="16" spans="1:17" x14ac:dyDescent="0.25">
      <c r="A16" t="s">
        <v>161</v>
      </c>
      <c r="B16" t="s">
        <v>3</v>
      </c>
      <c r="C16" t="s">
        <v>3</v>
      </c>
      <c r="D16" t="s">
        <v>3</v>
      </c>
      <c r="E16" t="s">
        <v>3</v>
      </c>
      <c r="H16" t="s">
        <v>3</v>
      </c>
      <c r="I16" t="s">
        <v>3</v>
      </c>
      <c r="J16" t="s">
        <v>3</v>
      </c>
      <c r="K16" t="s">
        <v>3</v>
      </c>
      <c r="L16" t="s">
        <v>3</v>
      </c>
      <c r="M16" t="s">
        <v>3</v>
      </c>
      <c r="N16" t="s">
        <v>3</v>
      </c>
      <c r="O16" t="s">
        <v>3</v>
      </c>
      <c r="P16" t="s">
        <v>15</v>
      </c>
      <c r="Q16" t="s">
        <v>162</v>
      </c>
    </row>
    <row r="17" spans="1:17" x14ac:dyDescent="0.25">
      <c r="A17" t="s">
        <v>163</v>
      </c>
      <c r="B17" t="s">
        <v>15</v>
      </c>
      <c r="C17" t="s">
        <v>3</v>
      </c>
      <c r="D17" t="s">
        <v>3</v>
      </c>
      <c r="E17" t="s">
        <v>3</v>
      </c>
      <c r="H17" t="s">
        <v>3</v>
      </c>
      <c r="I17" t="s">
        <v>3</v>
      </c>
      <c r="J17" t="s">
        <v>3</v>
      </c>
      <c r="K17" t="s">
        <v>3</v>
      </c>
      <c r="L17" t="s">
        <v>3</v>
      </c>
      <c r="M17" t="s">
        <v>3</v>
      </c>
      <c r="N17" t="s">
        <v>3</v>
      </c>
      <c r="O17" t="s">
        <v>3</v>
      </c>
      <c r="P17" t="s">
        <v>15</v>
      </c>
      <c r="Q17" t="s">
        <v>164</v>
      </c>
    </row>
    <row r="18" spans="1:17" hidden="1" x14ac:dyDescent="0.25">
      <c r="A18" t="s">
        <v>165</v>
      </c>
      <c r="B18" t="s">
        <v>6</v>
      </c>
    </row>
    <row r="19" spans="1:17" x14ac:dyDescent="0.25">
      <c r="A19" t="s">
        <v>166</v>
      </c>
      <c r="B19" t="s">
        <v>3</v>
      </c>
      <c r="C19" t="s">
        <v>15</v>
      </c>
      <c r="D19" t="s">
        <v>3</v>
      </c>
      <c r="E19" t="s">
        <v>3</v>
      </c>
      <c r="H19" t="s">
        <v>3</v>
      </c>
      <c r="I19" t="s">
        <v>3</v>
      </c>
      <c r="J19" t="s">
        <v>3</v>
      </c>
      <c r="K19" t="s">
        <v>3</v>
      </c>
      <c r="L19" t="s">
        <v>3</v>
      </c>
      <c r="M19" t="s">
        <v>3</v>
      </c>
      <c r="N19" t="s">
        <v>3</v>
      </c>
      <c r="O19" t="s">
        <v>15</v>
      </c>
      <c r="P19" t="s">
        <v>3</v>
      </c>
      <c r="Q19" t="s">
        <v>167</v>
      </c>
    </row>
    <row r="20" spans="1:17" x14ac:dyDescent="0.25">
      <c r="A20" t="s">
        <v>168</v>
      </c>
      <c r="B20" t="s">
        <v>3</v>
      </c>
      <c r="C20" t="s">
        <v>3</v>
      </c>
      <c r="D20" t="s">
        <v>3</v>
      </c>
      <c r="E20" t="s">
        <v>3</v>
      </c>
      <c r="H20" t="s">
        <v>3</v>
      </c>
      <c r="I20" t="s">
        <v>3</v>
      </c>
      <c r="J20" t="s">
        <v>3</v>
      </c>
      <c r="K20" t="s">
        <v>3</v>
      </c>
      <c r="L20" t="s">
        <v>3</v>
      </c>
      <c r="M20" t="s">
        <v>3</v>
      </c>
      <c r="N20" t="s">
        <v>3</v>
      </c>
      <c r="O20" t="s">
        <v>3</v>
      </c>
      <c r="P20" t="s">
        <v>3</v>
      </c>
      <c r="Q20" t="s">
        <v>169</v>
      </c>
    </row>
    <row r="21" spans="1:17" hidden="1" x14ac:dyDescent="0.25">
      <c r="A21" t="s">
        <v>170</v>
      </c>
      <c r="B21" t="s">
        <v>6</v>
      </c>
    </row>
    <row r="22" spans="1:17" hidden="1" x14ac:dyDescent="0.25">
      <c r="A22" t="s">
        <v>171</v>
      </c>
      <c r="B22" t="s">
        <v>6</v>
      </c>
    </row>
    <row r="23" spans="1:17" hidden="1" x14ac:dyDescent="0.25">
      <c r="A23" t="s">
        <v>172</v>
      </c>
      <c r="B23" t="s">
        <v>6</v>
      </c>
    </row>
    <row r="24" spans="1:17" x14ac:dyDescent="0.25">
      <c r="A24" t="s">
        <v>173</v>
      </c>
      <c r="B24" t="s">
        <v>3</v>
      </c>
      <c r="C24" t="s">
        <v>3</v>
      </c>
      <c r="D24" t="s">
        <v>15</v>
      </c>
      <c r="E24" t="s">
        <v>15</v>
      </c>
      <c r="H24" t="s">
        <v>3</v>
      </c>
      <c r="I24" t="s">
        <v>3</v>
      </c>
      <c r="J24" t="s">
        <v>3</v>
      </c>
      <c r="K24" t="s">
        <v>3</v>
      </c>
      <c r="L24" t="s">
        <v>3</v>
      </c>
      <c r="M24" t="s">
        <v>3</v>
      </c>
      <c r="N24" t="s">
        <v>3</v>
      </c>
      <c r="O24" t="s">
        <v>3</v>
      </c>
      <c r="P24" t="s">
        <v>3</v>
      </c>
    </row>
    <row r="25" spans="1:17" hidden="1" x14ac:dyDescent="0.25">
      <c r="A25" t="s">
        <v>174</v>
      </c>
      <c r="B25" t="s">
        <v>6</v>
      </c>
    </row>
    <row r="26" spans="1:17" hidden="1" x14ac:dyDescent="0.25">
      <c r="A26" t="s">
        <v>175</v>
      </c>
      <c r="B26" t="s">
        <v>6</v>
      </c>
    </row>
    <row r="27" spans="1:17" hidden="1" x14ac:dyDescent="0.25">
      <c r="A27" t="s">
        <v>176</v>
      </c>
      <c r="B27" t="s">
        <v>6</v>
      </c>
    </row>
    <row r="28" spans="1:17" hidden="1" x14ac:dyDescent="0.25">
      <c r="A28" t="s">
        <v>177</v>
      </c>
      <c r="B28" t="s">
        <v>6</v>
      </c>
    </row>
    <row r="29" spans="1:17" hidden="1" x14ac:dyDescent="0.25">
      <c r="A29" t="s">
        <v>178</v>
      </c>
      <c r="B29" t="s">
        <v>6</v>
      </c>
    </row>
    <row r="30" spans="1:17" hidden="1" x14ac:dyDescent="0.25">
      <c r="A30" t="s">
        <v>179</v>
      </c>
      <c r="B30" t="s">
        <v>6</v>
      </c>
    </row>
    <row r="31" spans="1:17" hidden="1" x14ac:dyDescent="0.25">
      <c r="A31" t="s">
        <v>180</v>
      </c>
      <c r="B31" t="s">
        <v>6</v>
      </c>
    </row>
    <row r="32" spans="1:17" hidden="1" x14ac:dyDescent="0.25">
      <c r="A32" t="s">
        <v>181</v>
      </c>
      <c r="B32" t="s">
        <v>6</v>
      </c>
    </row>
    <row r="33" spans="1:17" hidden="1" x14ac:dyDescent="0.25">
      <c r="A33" t="s">
        <v>182</v>
      </c>
      <c r="B33" t="s">
        <v>6</v>
      </c>
    </row>
    <row r="34" spans="1:17" hidden="1" x14ac:dyDescent="0.25">
      <c r="A34" t="s">
        <v>183</v>
      </c>
      <c r="B34" t="s">
        <v>6</v>
      </c>
    </row>
    <row r="35" spans="1:17" hidden="1" x14ac:dyDescent="0.25">
      <c r="A35" t="s">
        <v>184</v>
      </c>
      <c r="B35" t="s">
        <v>6</v>
      </c>
    </row>
    <row r="36" spans="1:17" x14ac:dyDescent="0.25">
      <c r="A36" t="s">
        <v>185</v>
      </c>
      <c r="B36" t="s">
        <v>3</v>
      </c>
      <c r="C36" t="s">
        <v>3</v>
      </c>
      <c r="D36" t="s">
        <v>3</v>
      </c>
      <c r="E36" t="s">
        <v>3</v>
      </c>
      <c r="H36" t="s">
        <v>3</v>
      </c>
      <c r="I36" t="s">
        <v>3</v>
      </c>
      <c r="J36" t="s">
        <v>3</v>
      </c>
      <c r="K36" t="s">
        <v>3</v>
      </c>
      <c r="L36" t="s">
        <v>3</v>
      </c>
      <c r="M36" t="s">
        <v>3</v>
      </c>
      <c r="N36" t="s">
        <v>3</v>
      </c>
      <c r="O36" t="s">
        <v>3</v>
      </c>
      <c r="P36" t="s">
        <v>3</v>
      </c>
    </row>
    <row r="37" spans="1:17" hidden="1" x14ac:dyDescent="0.25">
      <c r="A37" t="s">
        <v>186</v>
      </c>
      <c r="B37" t="s">
        <v>6</v>
      </c>
    </row>
    <row r="38" spans="1:17" hidden="1" x14ac:dyDescent="0.25">
      <c r="A38" t="s">
        <v>187</v>
      </c>
      <c r="B38" t="s">
        <v>6</v>
      </c>
    </row>
    <row r="39" spans="1:17" x14ac:dyDescent="0.25">
      <c r="A39" t="s">
        <v>188</v>
      </c>
      <c r="B39" t="s">
        <v>3</v>
      </c>
      <c r="C39" t="s">
        <v>3</v>
      </c>
      <c r="D39" t="s">
        <v>3</v>
      </c>
      <c r="E39" t="s">
        <v>3</v>
      </c>
      <c r="H39" t="s">
        <v>3</v>
      </c>
      <c r="I39" t="s">
        <v>3</v>
      </c>
      <c r="J39" t="s">
        <v>3</v>
      </c>
      <c r="K39" t="s">
        <v>3</v>
      </c>
      <c r="L39" t="s">
        <v>3</v>
      </c>
      <c r="M39" t="s">
        <v>3</v>
      </c>
      <c r="N39" t="s">
        <v>3</v>
      </c>
      <c r="O39" t="s">
        <v>3</v>
      </c>
      <c r="P39" t="s">
        <v>15</v>
      </c>
      <c r="Q39" t="s">
        <v>189</v>
      </c>
    </row>
    <row r="40" spans="1:17" hidden="1" x14ac:dyDescent="0.25">
      <c r="A40" t="s">
        <v>190</v>
      </c>
      <c r="B40" t="s">
        <v>6</v>
      </c>
    </row>
    <row r="41" spans="1:17" hidden="1" x14ac:dyDescent="0.25">
      <c r="A41" t="s">
        <v>191</v>
      </c>
      <c r="B41" t="s">
        <v>6</v>
      </c>
    </row>
    <row r="42" spans="1:17" hidden="1" x14ac:dyDescent="0.25">
      <c r="A42" t="s">
        <v>192</v>
      </c>
      <c r="B42" t="s">
        <v>6</v>
      </c>
    </row>
    <row r="43" spans="1:17" x14ac:dyDescent="0.25">
      <c r="A43" t="s">
        <v>193</v>
      </c>
      <c r="B43" t="s">
        <v>3</v>
      </c>
      <c r="C43" t="s">
        <v>3</v>
      </c>
      <c r="D43" t="s">
        <v>3</v>
      </c>
      <c r="E43" t="s">
        <v>3</v>
      </c>
      <c r="H43" t="s">
        <v>3</v>
      </c>
      <c r="I43" t="s">
        <v>3</v>
      </c>
      <c r="J43" t="s">
        <v>3</v>
      </c>
      <c r="K43" t="s">
        <v>3</v>
      </c>
      <c r="L43" t="s">
        <v>3</v>
      </c>
      <c r="M43" t="s">
        <v>3</v>
      </c>
      <c r="N43" t="s">
        <v>3</v>
      </c>
      <c r="O43" t="s">
        <v>3</v>
      </c>
      <c r="P43" t="s">
        <v>15</v>
      </c>
      <c r="Q43" t="s">
        <v>194</v>
      </c>
    </row>
    <row r="44" spans="1:17" hidden="1" x14ac:dyDescent="0.25">
      <c r="A44" t="s">
        <v>195</v>
      </c>
      <c r="B44" t="s">
        <v>6</v>
      </c>
    </row>
    <row r="45" spans="1:17" hidden="1" x14ac:dyDescent="0.25">
      <c r="A45" t="s">
        <v>196</v>
      </c>
      <c r="B45" t="s">
        <v>6</v>
      </c>
    </row>
    <row r="46" spans="1:17" hidden="1" x14ac:dyDescent="0.25">
      <c r="A46" t="s">
        <v>197</v>
      </c>
      <c r="B46" t="s">
        <v>6</v>
      </c>
    </row>
    <row r="47" spans="1:17" x14ac:dyDescent="0.25">
      <c r="A47" t="s">
        <v>198</v>
      </c>
      <c r="B47" t="s">
        <v>3</v>
      </c>
      <c r="C47" t="s">
        <v>15</v>
      </c>
      <c r="D47" t="s">
        <v>3</v>
      </c>
      <c r="E47" t="s">
        <v>3</v>
      </c>
      <c r="H47" t="s">
        <v>3</v>
      </c>
      <c r="I47" t="s">
        <v>3</v>
      </c>
      <c r="J47" t="s">
        <v>3</v>
      </c>
      <c r="K47" t="s">
        <v>3</v>
      </c>
      <c r="L47" t="s">
        <v>3</v>
      </c>
      <c r="M47" t="s">
        <v>3</v>
      </c>
      <c r="N47" t="s">
        <v>3</v>
      </c>
      <c r="O47" t="s">
        <v>3</v>
      </c>
      <c r="P47" t="s">
        <v>15</v>
      </c>
      <c r="Q47" t="s">
        <v>199</v>
      </c>
    </row>
    <row r="48" spans="1:17" x14ac:dyDescent="0.25">
      <c r="A48" t="s">
        <v>200</v>
      </c>
      <c r="B48" t="s">
        <v>3</v>
      </c>
      <c r="C48" t="s">
        <v>15</v>
      </c>
      <c r="D48" t="s">
        <v>3</v>
      </c>
      <c r="E48" t="s">
        <v>15</v>
      </c>
      <c r="H48" t="s">
        <v>3</v>
      </c>
      <c r="I48" t="s">
        <v>3</v>
      </c>
      <c r="J48" t="s">
        <v>3</v>
      </c>
      <c r="K48" t="s">
        <v>3</v>
      </c>
      <c r="L48" t="s">
        <v>3</v>
      </c>
      <c r="M48" t="s">
        <v>3</v>
      </c>
      <c r="N48" t="s">
        <v>3</v>
      </c>
      <c r="O48" t="s">
        <v>3</v>
      </c>
      <c r="P48" t="s">
        <v>15</v>
      </c>
      <c r="Q48" t="s">
        <v>201</v>
      </c>
    </row>
    <row r="49" spans="1:17" hidden="1" x14ac:dyDescent="0.25">
      <c r="A49" t="s">
        <v>202</v>
      </c>
      <c r="B49" t="s">
        <v>6</v>
      </c>
    </row>
    <row r="50" spans="1:17" x14ac:dyDescent="0.25">
      <c r="A50" t="s">
        <v>203</v>
      </c>
      <c r="B50" t="s">
        <v>3</v>
      </c>
      <c r="C50" t="s">
        <v>3</v>
      </c>
      <c r="D50" t="s">
        <v>3</v>
      </c>
      <c r="E50" t="s">
        <v>3</v>
      </c>
      <c r="H50" t="s">
        <v>3</v>
      </c>
      <c r="I50" t="s">
        <v>3</v>
      </c>
      <c r="J50" t="s">
        <v>3</v>
      </c>
      <c r="K50" t="s">
        <v>3</v>
      </c>
      <c r="L50" t="s">
        <v>3</v>
      </c>
      <c r="M50" t="s">
        <v>3</v>
      </c>
      <c r="N50" t="s">
        <v>3</v>
      </c>
      <c r="O50" t="s">
        <v>3</v>
      </c>
      <c r="P50" t="s">
        <v>3</v>
      </c>
      <c r="Q50" t="s">
        <v>204</v>
      </c>
    </row>
    <row r="51" spans="1:17" x14ac:dyDescent="0.25">
      <c r="A51" t="s">
        <v>205</v>
      </c>
      <c r="B51" t="s">
        <v>3</v>
      </c>
      <c r="C51" t="s">
        <v>3</v>
      </c>
      <c r="D51" t="s">
        <v>3</v>
      </c>
      <c r="E51" t="s">
        <v>3</v>
      </c>
      <c r="H51" t="s">
        <v>3</v>
      </c>
      <c r="I51" t="s">
        <v>3</v>
      </c>
      <c r="J51" t="s">
        <v>3</v>
      </c>
      <c r="K51" t="s">
        <v>3</v>
      </c>
      <c r="L51" t="s">
        <v>3</v>
      </c>
      <c r="M51" t="s">
        <v>3</v>
      </c>
      <c r="N51" t="s">
        <v>3</v>
      </c>
      <c r="O51" t="s">
        <v>3</v>
      </c>
      <c r="P51" t="s">
        <v>3</v>
      </c>
      <c r="Q51" t="s">
        <v>206</v>
      </c>
    </row>
    <row r="52" spans="1:17" hidden="1" x14ac:dyDescent="0.25">
      <c r="A52" t="s">
        <v>207</v>
      </c>
      <c r="B52" t="s">
        <v>6</v>
      </c>
    </row>
    <row r="53" spans="1:17" x14ac:dyDescent="0.25">
      <c r="A53" t="s">
        <v>208</v>
      </c>
      <c r="B53" t="s">
        <v>3</v>
      </c>
      <c r="C53" t="s">
        <v>15</v>
      </c>
      <c r="D53" t="s">
        <v>3</v>
      </c>
      <c r="E53" t="s">
        <v>15</v>
      </c>
      <c r="H53" t="s">
        <v>3</v>
      </c>
      <c r="I53" t="s">
        <v>3</v>
      </c>
      <c r="J53" t="s">
        <v>3</v>
      </c>
      <c r="K53" t="s">
        <v>3</v>
      </c>
      <c r="L53" t="s">
        <v>3</v>
      </c>
      <c r="M53" t="s">
        <v>3</v>
      </c>
      <c r="N53" t="s">
        <v>15</v>
      </c>
      <c r="O53" t="s">
        <v>15</v>
      </c>
      <c r="P53" t="s">
        <v>15</v>
      </c>
      <c r="Q53" t="s">
        <v>209</v>
      </c>
    </row>
    <row r="54" spans="1:17" hidden="1" x14ac:dyDescent="0.25">
      <c r="A54" t="s">
        <v>210</v>
      </c>
      <c r="B54" t="s">
        <v>6</v>
      </c>
    </row>
    <row r="55" spans="1:17" hidden="1" x14ac:dyDescent="0.25">
      <c r="A55" t="s">
        <v>211</v>
      </c>
      <c r="B55" t="s">
        <v>6</v>
      </c>
    </row>
    <row r="56" spans="1:17" hidden="1" x14ac:dyDescent="0.25">
      <c r="A56" t="s">
        <v>212</v>
      </c>
      <c r="B56" t="s">
        <v>6</v>
      </c>
    </row>
    <row r="58" spans="1:17" x14ac:dyDescent="0.25">
      <c r="A58" t="s">
        <v>213</v>
      </c>
    </row>
    <row r="60" spans="1:17" x14ac:dyDescent="0.25">
      <c r="A60" s="10" t="s">
        <v>322</v>
      </c>
      <c r="B60">
        <v>18</v>
      </c>
      <c r="C60">
        <v>14</v>
      </c>
      <c r="D60">
        <v>19</v>
      </c>
      <c r="E60">
        <v>16</v>
      </c>
      <c r="H60">
        <v>19</v>
      </c>
      <c r="I60" s="9">
        <v>19</v>
      </c>
      <c r="J60" s="9">
        <v>19</v>
      </c>
      <c r="K60" s="9">
        <v>19</v>
      </c>
      <c r="L60" s="9">
        <v>19</v>
      </c>
      <c r="M60" s="9">
        <v>19</v>
      </c>
      <c r="N60" s="9">
        <v>18</v>
      </c>
      <c r="O60">
        <v>17</v>
      </c>
      <c r="P60">
        <v>11</v>
      </c>
    </row>
    <row r="61" spans="1:17" x14ac:dyDescent="0.25">
      <c r="A61" s="10" t="s">
        <v>323</v>
      </c>
      <c r="B61">
        <v>1</v>
      </c>
      <c r="C61">
        <v>5</v>
      </c>
      <c r="D61">
        <v>1</v>
      </c>
      <c r="E61">
        <v>3</v>
      </c>
      <c r="H61">
        <v>0</v>
      </c>
      <c r="I61" s="9">
        <v>0</v>
      </c>
      <c r="J61" s="9">
        <v>0</v>
      </c>
      <c r="K61" s="9">
        <v>0</v>
      </c>
      <c r="L61" s="9">
        <v>0</v>
      </c>
      <c r="M61" s="9">
        <v>0</v>
      </c>
      <c r="N61" s="9">
        <v>1</v>
      </c>
      <c r="O61">
        <v>2</v>
      </c>
      <c r="P61">
        <v>8</v>
      </c>
    </row>
    <row r="62" spans="1:17" x14ac:dyDescent="0.25">
      <c r="A62" s="10" t="s">
        <v>324</v>
      </c>
      <c r="B62">
        <v>0</v>
      </c>
      <c r="C62">
        <v>0</v>
      </c>
      <c r="D62">
        <v>0</v>
      </c>
      <c r="E62">
        <v>0</v>
      </c>
      <c r="H62">
        <v>0</v>
      </c>
      <c r="I62" s="9">
        <v>0</v>
      </c>
      <c r="J62" s="9">
        <v>0</v>
      </c>
      <c r="K62" s="9">
        <v>0</v>
      </c>
      <c r="L62" s="9">
        <v>0</v>
      </c>
      <c r="M62" s="9">
        <v>0</v>
      </c>
      <c r="N62" s="9">
        <v>0</v>
      </c>
      <c r="O62">
        <v>0</v>
      </c>
      <c r="P62">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Charts</vt:lpstr>
      </vt:variant>
      <vt:variant>
        <vt:i4>2</vt:i4>
      </vt:variant>
    </vt:vector>
  </HeadingPairs>
  <TitlesOfParts>
    <vt:vector size="15" baseType="lpstr">
      <vt:lpstr>Doc q's</vt:lpstr>
      <vt:lpstr>Nurse q's</vt:lpstr>
      <vt:lpstr>ECTA 1</vt:lpstr>
      <vt:lpstr>ECTA 2</vt:lpstr>
      <vt:lpstr>ECTA 4</vt:lpstr>
      <vt:lpstr>ECTA am 5</vt:lpstr>
      <vt:lpstr>ECTA pm 5</vt:lpstr>
      <vt:lpstr>ECTB am 6</vt:lpstr>
      <vt:lpstr>N1 - 7</vt:lpstr>
      <vt:lpstr>N2 -8</vt:lpstr>
      <vt:lpstr>N3 - 9</vt:lpstr>
      <vt:lpstr>Summary</vt:lpstr>
      <vt:lpstr>Comparisons</vt:lpstr>
      <vt:lpstr>GP data</vt:lpstr>
      <vt:lpstr>Nurse data</vt:lpstr>
    </vt:vector>
  </TitlesOfParts>
  <Company>gem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 Scott</dc:creator>
  <cp:lastModifiedBy>Katy Morson</cp:lastModifiedBy>
  <dcterms:created xsi:type="dcterms:W3CDTF">2018-07-18T07:40:55Z</dcterms:created>
  <dcterms:modified xsi:type="dcterms:W3CDTF">2022-08-12T13:59:00Z</dcterms:modified>
</cp:coreProperties>
</file>